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840" activeTab="1"/>
  </bookViews>
  <sheets>
    <sheet name="零贷" sheetId="2" r:id="rId1"/>
    <sheet name="对公" sheetId="1" r:id="rId2"/>
  </sheets>
  <definedNames>
    <definedName name="_xlnm._FilterDatabase" localSheetId="1" hidden="1">对公!$A$2:$N$6</definedName>
  </definedNames>
  <calcPr calcId="144525"/>
</workbook>
</file>

<file path=xl/calcChain.xml><?xml version="1.0" encoding="utf-8"?>
<calcChain xmlns="http://schemas.openxmlformats.org/spreadsheetml/2006/main">
  <c r="L6" i="1" l="1"/>
  <c r="K6" i="1"/>
</calcChain>
</file>

<file path=xl/sharedStrings.xml><?xml version="1.0" encoding="utf-8"?>
<sst xmlns="http://schemas.openxmlformats.org/spreadsheetml/2006/main" count="92" uniqueCount="63">
  <si>
    <t>2025年4季度康正-恒丰结费明细</t>
  </si>
  <si>
    <t>序号</t>
  </si>
  <si>
    <t>编号</t>
  </si>
  <si>
    <t>委托人</t>
  </si>
  <si>
    <t>区县</t>
  </si>
  <si>
    <t>房屋坐落</t>
  </si>
  <si>
    <t>报单人</t>
  </si>
  <si>
    <t>报单时间</t>
  </si>
  <si>
    <t>承接</t>
  </si>
  <si>
    <t>状态</t>
  </si>
  <si>
    <t>评估总值</t>
  </si>
  <si>
    <t>收费方式</t>
  </si>
  <si>
    <t>收费标准</t>
  </si>
  <si>
    <t>核对费用</t>
  </si>
  <si>
    <t>正式/预估</t>
  </si>
  <si>
    <t>放款情况</t>
  </si>
  <si>
    <t>2025-3-33714-RA</t>
  </si>
  <si>
    <t>温颜擎</t>
  </si>
  <si>
    <t>朝阳区</t>
  </si>
  <si>
    <t>八里庄西里68号楼108、跃层</t>
  </si>
  <si>
    <t>张锐磊</t>
  </si>
  <si>
    <t>2025-08-26 11:34:36</t>
  </si>
  <si>
    <t>吴琼</t>
  </si>
  <si>
    <t>归档</t>
  </si>
  <si>
    <t>9240773</t>
  </si>
  <si>
    <t>月结</t>
  </si>
  <si>
    <t>后续付费</t>
  </si>
  <si>
    <t>正式</t>
  </si>
  <si>
    <t>在途</t>
  </si>
  <si>
    <t>2025-3-39192-RA</t>
  </si>
  <si>
    <t>李伟杰</t>
  </si>
  <si>
    <t>望京东园517号楼3层2单元302</t>
  </si>
  <si>
    <t>齐钊</t>
  </si>
  <si>
    <t>2025-10-17 10:33:26</t>
  </si>
  <si>
    <t>7917359</t>
  </si>
  <si>
    <t>已放款</t>
  </si>
  <si>
    <t>2025-3-40800-RA</t>
  </si>
  <si>
    <t>金熙子、孔繁华</t>
  </si>
  <si>
    <t>昌平区</t>
  </si>
  <si>
    <t>英才北三街16号院7号楼9层2单元901</t>
  </si>
  <si>
    <t>贺红杰</t>
  </si>
  <si>
    <t>2025-10-28 15:03:50</t>
  </si>
  <si>
    <t>3296226</t>
  </si>
  <si>
    <t>2025年四季度康正-恒丰结费明细</t>
  </si>
  <si>
    <t>买方/产权人</t>
  </si>
  <si>
    <t>委估机构</t>
  </si>
  <si>
    <t>评估总值（元）</t>
  </si>
  <si>
    <t>正式/复估</t>
  </si>
  <si>
    <t>2025-1-1011-P01DYGJ2</t>
  </si>
  <si>
    <t>北京丰大国际大酒店有限责任公司</t>
  </si>
  <si>
    <t>北京经济技术开发区</t>
  </si>
  <si>
    <t>北京市大兴区北京经济技术开发区荣华中路20号1幢-2至25层101酒店用房房地产抵押价值评估</t>
  </si>
  <si>
    <t>庞岩</t>
  </si>
  <si>
    <t>门麒</t>
  </si>
  <si>
    <t>复估</t>
  </si>
  <si>
    <t>2025-1-0776-P01DYGJ3</t>
  </si>
  <si>
    <t>中冶名盈房地产开发有限公司</t>
  </si>
  <si>
    <t>大兴区</t>
  </si>
  <si>
    <r>
      <rPr>
        <sz val="10"/>
        <rFont val="宋体"/>
        <family val="3"/>
        <charset val="134"/>
      </rPr>
      <t>大兴区思源街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号院德贤华府项目</t>
    </r>
  </si>
  <si>
    <t>方诤</t>
  </si>
  <si>
    <t>2025-1-0384-F01DYGJ3</t>
  </si>
  <si>
    <t>翰博高科（北京）电子有限公司</t>
  </si>
  <si>
    <t>北京市北京经济技术开发区科创九街32号院工业项目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</si>
</sst>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Arial Unicode MS"/>
      <family val="2"/>
      <charset val="134"/>
    </font>
    <font>
      <b/>
      <sz val="10"/>
      <name val="Times New Roman"/>
      <family val="1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2" borderId="0" xfId="0" applyFill="1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0" fillId="2" borderId="1" xfId="0" applyFill="1" applyBorder="1">
      <alignment vertical="center"/>
    </xf>
    <xf numFmtId="0" fontId="0" fillId="2" borderId="1" xfId="0" applyFont="1" applyFill="1" applyBorder="1" applyAlignment="1"/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7" fillId="2" borderId="1" xfId="0" applyNumberFormat="1" applyFont="1" applyFill="1" applyBorder="1" applyAlignment="1">
      <alignment horizont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6"/>
  <sheetViews>
    <sheetView zoomScale="90" zoomScaleNormal="90" workbookViewId="0">
      <selection activeCell="E22" sqref="E22"/>
    </sheetView>
  </sheetViews>
  <sheetFormatPr defaultColWidth="9" defaultRowHeight="13.5" x14ac:dyDescent="0.15"/>
  <cols>
    <col min="1" max="1" width="4.625" style="18" customWidth="1"/>
    <col min="2" max="2" width="17.625" style="18" customWidth="1"/>
    <col min="3" max="3" width="15.75" style="18" customWidth="1"/>
    <col min="4" max="4" width="9" style="18"/>
    <col min="5" max="5" width="35.875" style="18" customWidth="1"/>
    <col min="6" max="6" width="9" style="18"/>
    <col min="7" max="7" width="18.25" style="20" customWidth="1"/>
    <col min="8" max="9" width="5.25" style="18" customWidth="1"/>
    <col min="10" max="12" width="9" style="18"/>
    <col min="13" max="13" width="9" style="21"/>
    <col min="14" max="16383" width="9" style="18"/>
    <col min="16384" max="16384" width="9" style="5"/>
  </cols>
  <sheetData>
    <row r="1" spans="1:15" s="18" customFormat="1" ht="33.75" customHeight="1" x14ac:dyDescent="0.15">
      <c r="A1" s="18" t="s">
        <v>0</v>
      </c>
      <c r="G1" s="20"/>
      <c r="M1" s="21"/>
    </row>
    <row r="2" spans="1:15" s="19" customFormat="1" ht="14.25" customHeight="1" x14ac:dyDescent="0.15">
      <c r="A2" s="22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4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27" t="s">
        <v>13</v>
      </c>
      <c r="N2" s="23" t="s">
        <v>14</v>
      </c>
      <c r="O2" s="28" t="s">
        <v>15</v>
      </c>
    </row>
    <row r="3" spans="1:15" s="19" customFormat="1" ht="14.25" x14ac:dyDescent="0.2">
      <c r="A3" s="25">
        <v>1</v>
      </c>
      <c r="B3" s="25" t="s">
        <v>16</v>
      </c>
      <c r="C3" s="26" t="s">
        <v>17</v>
      </c>
      <c r="D3" s="25" t="s">
        <v>18</v>
      </c>
      <c r="E3" s="25" t="s">
        <v>19</v>
      </c>
      <c r="F3" s="25" t="s">
        <v>20</v>
      </c>
      <c r="G3" s="25" t="s">
        <v>21</v>
      </c>
      <c r="H3" s="25" t="s">
        <v>22</v>
      </c>
      <c r="I3" s="25" t="s">
        <v>23</v>
      </c>
      <c r="J3" s="25" t="s">
        <v>24</v>
      </c>
      <c r="K3" s="25" t="s">
        <v>25</v>
      </c>
      <c r="L3" s="25">
        <v>400</v>
      </c>
      <c r="M3" s="29" t="s">
        <v>26</v>
      </c>
      <c r="N3" s="30" t="s">
        <v>27</v>
      </c>
      <c r="O3" s="31" t="s">
        <v>28</v>
      </c>
    </row>
    <row r="4" spans="1:15" s="19" customFormat="1" ht="14.25" x14ac:dyDescent="0.2">
      <c r="A4" s="25">
        <v>2</v>
      </c>
      <c r="B4" s="25" t="s">
        <v>29</v>
      </c>
      <c r="C4" s="26" t="s">
        <v>30</v>
      </c>
      <c r="D4" s="25" t="s">
        <v>18</v>
      </c>
      <c r="E4" s="25" t="s">
        <v>31</v>
      </c>
      <c r="F4" s="25" t="s">
        <v>32</v>
      </c>
      <c r="G4" s="25" t="s">
        <v>33</v>
      </c>
      <c r="H4" s="25" t="s">
        <v>22</v>
      </c>
      <c r="I4" s="25" t="s">
        <v>23</v>
      </c>
      <c r="J4" s="25" t="s">
        <v>34</v>
      </c>
      <c r="K4" s="25" t="s">
        <v>25</v>
      </c>
      <c r="L4" s="25">
        <v>400</v>
      </c>
      <c r="M4" s="32">
        <v>400</v>
      </c>
      <c r="N4" s="30" t="s">
        <v>27</v>
      </c>
      <c r="O4" s="31" t="s">
        <v>35</v>
      </c>
    </row>
    <row r="5" spans="1:15" s="19" customFormat="1" ht="14.25" x14ac:dyDescent="0.2">
      <c r="A5" s="25">
        <v>3</v>
      </c>
      <c r="B5" s="25" t="s">
        <v>36</v>
      </c>
      <c r="C5" s="26" t="s">
        <v>37</v>
      </c>
      <c r="D5" s="25" t="s">
        <v>38</v>
      </c>
      <c r="E5" s="25" t="s">
        <v>39</v>
      </c>
      <c r="F5" s="25" t="s">
        <v>40</v>
      </c>
      <c r="G5" s="25" t="s">
        <v>41</v>
      </c>
      <c r="H5" s="25" t="s">
        <v>22</v>
      </c>
      <c r="I5" s="25" t="s">
        <v>23</v>
      </c>
      <c r="J5" s="25" t="s">
        <v>42</v>
      </c>
      <c r="K5" s="25" t="s">
        <v>25</v>
      </c>
      <c r="L5" s="25">
        <v>600</v>
      </c>
      <c r="M5" s="32">
        <v>600</v>
      </c>
      <c r="N5" s="30" t="s">
        <v>27</v>
      </c>
      <c r="O5" s="31" t="s">
        <v>35</v>
      </c>
    </row>
    <row r="6" spans="1:15" x14ac:dyDescent="0.15">
      <c r="M6" s="21">
        <v>1000</v>
      </c>
    </row>
  </sheetData>
  <phoneticPr fontId="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tabSelected="1" workbookViewId="0">
      <selection activeCell="O12" sqref="O12"/>
    </sheetView>
  </sheetViews>
  <sheetFormatPr defaultColWidth="9" defaultRowHeight="13.5" x14ac:dyDescent="0.15"/>
  <cols>
    <col min="1" max="1" width="4.625" customWidth="1"/>
    <col min="2" max="2" width="11.25" customWidth="1"/>
    <col min="3" max="3" width="28.875" customWidth="1"/>
    <col min="4" max="4" width="10.5" customWidth="1"/>
    <col min="5" max="5" width="30" customWidth="1"/>
    <col min="6" max="6" width="9" hidden="1" customWidth="1"/>
    <col min="8" max="8" width="11.375" customWidth="1"/>
    <col min="10" max="10" width="14.625" customWidth="1"/>
    <col min="12" max="12" width="18.5" style="3" customWidth="1"/>
  </cols>
  <sheetData>
    <row r="1" spans="1:14" ht="26.25" customHeight="1" x14ac:dyDescent="0.15">
      <c r="A1" s="4" t="s">
        <v>43</v>
      </c>
      <c r="B1" s="5"/>
      <c r="C1" s="5"/>
      <c r="D1" s="5"/>
      <c r="E1" s="6"/>
      <c r="F1" s="7"/>
      <c r="G1" s="5"/>
      <c r="H1" s="5"/>
      <c r="I1" s="5"/>
      <c r="J1" s="5"/>
      <c r="K1" s="5"/>
      <c r="L1" s="33"/>
      <c r="M1" s="5"/>
    </row>
    <row r="2" spans="1:14" s="1" customFormat="1" ht="24.95" customHeight="1" x14ac:dyDescent="0.15">
      <c r="A2" s="8" t="s">
        <v>1</v>
      </c>
      <c r="B2" s="9" t="s">
        <v>2</v>
      </c>
      <c r="C2" s="9" t="s">
        <v>44</v>
      </c>
      <c r="D2" s="9" t="s">
        <v>4</v>
      </c>
      <c r="E2" s="9" t="s">
        <v>5</v>
      </c>
      <c r="F2" s="9" t="s">
        <v>45</v>
      </c>
      <c r="G2" s="9" t="s">
        <v>6</v>
      </c>
      <c r="H2" s="9" t="s">
        <v>7</v>
      </c>
      <c r="I2" s="9" t="s">
        <v>8</v>
      </c>
      <c r="J2" s="9" t="s">
        <v>46</v>
      </c>
      <c r="K2" s="9" t="s">
        <v>12</v>
      </c>
      <c r="L2" s="9" t="s">
        <v>13</v>
      </c>
      <c r="M2" s="9" t="s">
        <v>47</v>
      </c>
      <c r="N2" s="15" t="s">
        <v>15</v>
      </c>
    </row>
    <row r="3" spans="1:14" s="2" customFormat="1" ht="36" x14ac:dyDescent="0.15">
      <c r="A3" s="10">
        <v>1</v>
      </c>
      <c r="B3" s="11" t="s">
        <v>48</v>
      </c>
      <c r="C3" s="12" t="s">
        <v>49</v>
      </c>
      <c r="D3" s="13" t="s">
        <v>50</v>
      </c>
      <c r="E3" s="13" t="s">
        <v>51</v>
      </c>
      <c r="F3" s="10"/>
      <c r="G3" s="13" t="s">
        <v>52</v>
      </c>
      <c r="H3" s="14">
        <v>46021</v>
      </c>
      <c r="I3" s="13" t="s">
        <v>53</v>
      </c>
      <c r="J3" s="11">
        <v>1123290000</v>
      </c>
      <c r="K3" s="10">
        <v>3000</v>
      </c>
      <c r="L3" s="16">
        <v>3000</v>
      </c>
      <c r="M3" s="13" t="s">
        <v>54</v>
      </c>
      <c r="N3" s="10" t="s">
        <v>35</v>
      </c>
    </row>
    <row r="4" spans="1:14" s="2" customFormat="1" ht="25.5" x14ac:dyDescent="0.15">
      <c r="A4" s="10">
        <v>2</v>
      </c>
      <c r="B4" s="11" t="s">
        <v>55</v>
      </c>
      <c r="C4" s="13" t="s">
        <v>56</v>
      </c>
      <c r="D4" s="13" t="s">
        <v>57</v>
      </c>
      <c r="E4" s="13" t="s">
        <v>58</v>
      </c>
      <c r="F4" s="10"/>
      <c r="G4" s="13" t="s">
        <v>59</v>
      </c>
      <c r="H4" s="14">
        <v>45946</v>
      </c>
      <c r="I4" s="13" t="s">
        <v>53</v>
      </c>
      <c r="J4" s="11">
        <v>4547040000</v>
      </c>
      <c r="K4" s="10">
        <v>3000</v>
      </c>
      <c r="L4" s="16">
        <v>3000</v>
      </c>
      <c r="M4" s="13" t="s">
        <v>54</v>
      </c>
      <c r="N4" s="10" t="s">
        <v>35</v>
      </c>
    </row>
    <row r="5" spans="1:14" s="2" customFormat="1" ht="25.5" x14ac:dyDescent="0.15">
      <c r="A5" s="10">
        <v>3</v>
      </c>
      <c r="B5" s="11" t="s">
        <v>60</v>
      </c>
      <c r="C5" s="13" t="s">
        <v>61</v>
      </c>
      <c r="D5" s="13" t="s">
        <v>50</v>
      </c>
      <c r="E5" s="13" t="s">
        <v>62</v>
      </c>
      <c r="F5" s="10"/>
      <c r="G5" s="13" t="s">
        <v>52</v>
      </c>
      <c r="H5" s="14">
        <v>45790</v>
      </c>
      <c r="I5" s="13" t="s">
        <v>53</v>
      </c>
      <c r="J5" s="11">
        <v>267820000</v>
      </c>
      <c r="K5" s="16">
        <v>29785</v>
      </c>
      <c r="L5" s="16">
        <v>29784.6</v>
      </c>
      <c r="M5" s="13" t="s">
        <v>27</v>
      </c>
      <c r="N5" s="10" t="s">
        <v>35</v>
      </c>
    </row>
    <row r="6" spans="1:14" x14ac:dyDescent="0.15">
      <c r="K6" s="17">
        <f>SUM(K3:K5)</f>
        <v>35785</v>
      </c>
      <c r="L6" s="34">
        <f>SUM(L3:L5)</f>
        <v>35784.6</v>
      </c>
    </row>
  </sheetData>
  <autoFilter ref="A2:N6"/>
  <phoneticPr fontId="8" type="noConversion"/>
  <pageMargins left="0.70069444444444495" right="0.70069444444444495" top="0.75138888888888899" bottom="0.75138888888888899" header="0.29861111111111099" footer="0.29861111111111099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零贷</vt:lpstr>
      <vt:lpstr>对公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微软用户</cp:lastModifiedBy>
  <cp:lastPrinted>2026-01-28T02:11:18Z</cp:lastPrinted>
  <dcterms:created xsi:type="dcterms:W3CDTF">2024-08-01T07:53:00Z</dcterms:created>
  <dcterms:modified xsi:type="dcterms:W3CDTF">2026-01-28T02:11:47Z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69A3EEE398E14DE5826313265EE2E244</vt:lpwstr>
  </property>
  <property fmtid="{D5CDD505-2E9C-101B-9397-08002B2CF9AE}" pid="3" name="KSOProductBuildVer">
    <vt:lpwstr>2052-11.8.2.12119</vt:lpwstr>
  </property>
  <property fmtid="{D5CDD505-2E9C-101B-9397-08002B2CF9AE}" pid="4" name="CalculationRule">
    <vt:i4>0</vt:i4>
  </property>
</Properties>
</file>