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78F0BCFB-0CFD-4E9D-8C18-B0E871AB8803}" xr6:coauthVersionLast="47" xr6:coauthVersionMax="47" xr10:uidLastSave="{00000000-0000-0000-0000-000000000000}"/>
  <bookViews>
    <workbookView xWindow="1035" yWindow="1050" windowWidth="10800" windowHeight="11655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<sst xmlns="http://schemas.openxmlformats.org/spreadsheetml/2006/main" count="191" uniqueCount="187">
  <si>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</si>
  <si>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</si>
  <si>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</si>
  <si>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</si>
  <si>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</si>
  <si>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</si>
  <si>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</si>
  <si>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</si>
  <si>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</si>
  <si>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</si>
  <si>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</si>
  <si>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</si>
  <si>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</si>
  <si>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</si>
  <si>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</si>
  <si>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</si>
  <si>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</si>
  <si>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</si>
  <si>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</si>
  <si>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</si>
  <si>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</si>
  <si>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</si>
  <si>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</si>
  <si>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</si>
  <si>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</si>
  <si>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</si>
  <si>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</si>
  <si>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</si>
  <si>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</si>
  <si>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</si>
  <si>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</si>
  <si>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</si>
  <si>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</si>
  <si>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</si>
  <si>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</si>
  <si>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</si>
  <si>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</si>
  <si>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</si>
  <si>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</si>
  <si>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</si>
  <si>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</si>
  <si>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</si>
  <si>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</si>
  <si>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</si>
  <si>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</si>
  <si>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</si>
  <si>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</si>
  <si>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</si>
  <si>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</si>
  <si>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</si>
  <si>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</si>
  <si>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</si>
  <si>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</si>
  <si>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</si>
  <si>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</si>
  <si>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</si>
  <si>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</si>
  <si>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</si>
  <si>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</si>
  <si>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</si>
  <si>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</si>
  <si>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</si>
  <si>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</si>
  <si>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</si>
  <si>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</si>
  <si>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</si>
  <si>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</si>
  <si>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</si>
  <si>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</si>
  <si>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</si>
  <si>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</si>
  <si>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</si>
  <si>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</si>
  <si>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</si>
  <si>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</si>
  <si>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</si>
  <si>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</si>
  <si>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</si>
  <si>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</si>
  <si>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</si>
  <si>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</si>
  <si>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</si>
  <si>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</si>
  <si>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</si>
  <si>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</si>
  <si>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</si>
  <si>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</si>
  <si>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</si>
  <si>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</si>
  <si>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</si>
  <si>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</si>
  <si>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</si>
  <si>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</si>
  <si>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</si>
  <si>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</si>
  <si>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</si>
  <si>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</si>
  <si>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</si>
  <si>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</si>
  <si>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</si>
  <si>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</si>
  <si>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</si>
  <si>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</si>
  <si>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</si>
  <si>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</si>
  <si>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</si>
  <si>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</si>
  <si>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</si>
  <si>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</si>
  <si>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</si>
  <si>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</si>
  <si>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</si>
  <si>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</si>
  <si>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</si>
  <si>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</si>
  <si>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</si>
  <si>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</si>
  <si>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</si>
  <si>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</si>
  <si>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</si>
  <si>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</si>
  <si>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</si>
  <si>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</si>
  <si>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</si>
  <si>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</si>
  <si>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</si>
  <si>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</si>
  <si>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</si>
  <si>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</si>
  <si>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</si>
  <si>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</si>
  <si>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</si>
  <si>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</si>
  <si>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</si>
  <si>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</si>
  <si>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</si>
  <si>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</si>
  <si>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</si>
  <si>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</si>
  <si>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</si>
  <si>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</si>
  <si>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</si>
  <si>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</si>
  <si>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</si>
  <si>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</si>
  <si>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</si>
  <si>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</si>
  <si>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</si>
  <si>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</si>
  <si>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</si>
  <si>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</si>
  <si>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</si>
  <si>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</si>
  <si>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</si>
  <si>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</si>
  <si>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</si>
  <si>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</si>
  <si>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</si>
  <si>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</si>
  <si>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</si>
  <si>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</si>
  <si>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</si>
  <si>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</si>
  <si>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</si>
  <si>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</si>
  <si>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</si>
  <si>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</si>
  <si>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</si>
  <si>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</si>
  <si>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</si>
  <si>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</si>
  <si>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</si>
  <si>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</si>
  <si>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</si>
  <si>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</si>
  <si>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</si>
  <si>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</si>
  <si>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</si>
  <si>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</si>
  <si>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</si>
  <si>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</si>
  <si>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</si>
  <si>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</si>
  <si>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</si>
  <si>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</si>
  <si>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2024-1-0863-P14</t>
  </si>
  <si>
    <t>容城县康源机械设备租赁有限公司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</si>
</sst>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F1" zoomScaleNormal="100" workbookViewId="0">
      <selection activeCell="I15" sqref="I15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容城县康源机械设备租赁有限公司</v>
      </c>
      <c r="E4" s="70" t="s">
        <v>103</v>
      </c>
      <c r="F4" s="4">
        <f>J11</f>
        <v>3241</v>
      </c>
      <c r="G4" s="8">
        <f>估价对象!G7</f>
        <v>658</v>
      </c>
      <c r="H4" s="4">
        <f>ROUND(F4*G4,0)</f>
        <v>2132578</v>
      </c>
      <c r="I4" s="3">
        <f>ROUND(G4*H2/10000,2)</f>
        <v>43.87</v>
      </c>
      <c r="J4" s="3">
        <f>F4/$H$2</f>
        <v>4.8614756926215374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14</v>
      </c>
      <c r="D11" s="81" t="s">
        <v>185</v>
      </c>
      <c r="E11" s="81" t="s">
        <v>186</v>
      </c>
      <c r="F11" s="81"/>
      <c r="G11" s="81"/>
      <c r="H11" s="81"/>
      <c r="I11" s="81">
        <v>7256</v>
      </c>
      <c r="J11" s="81">
        <v>3241</v>
      </c>
      <c r="K11" s="81"/>
      <c r="L11" s="81"/>
      <c r="M11" s="81">
        <v>658</v>
      </c>
      <c r="N11" s="81">
        <f t="shared" ref="N11" si="2">J11*M11</f>
        <v>2132578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3241</v>
      </c>
      <c r="I7" s="34">
        <f>ROUND(G7*H7/10000,4)</f>
        <v>213.2578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3241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213.2578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213.2578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3241</v>
      </c>
      <c r="D14" s="42">
        <f>估价对象!I7</f>
        <v>213.2578</v>
      </c>
      <c r="E14" s="42" t="e">
        <f>ROUND(D14*10000/B14,0)</f>
        <v>#DIV/0!</v>
      </c>
      <c r="F14" s="42">
        <f>ROUND(D14*10000/C14,0)</f>
        <v>658</v>
      </c>
      <c r="G14" s="42">
        <f>D14</f>
        <v>213.2578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2024-10-17T07:50:56Z</dcterms:modified>
</cp:coreProperties>
</file>