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T29" i="31"/>
  <c r="S29" i="31"/>
  <c r="S38" i="31"/>
  <c r="T38" i="31"/>
  <c r="T35" i="31"/>
  <c r="S35" i="31"/>
  <c r="S28" i="31"/>
  <c r="T28" i="31"/>
  <c r="S36" i="31"/>
  <c r="T36" i="31"/>
  <c r="D6" i="59"/>
  <c r="C5" i="59"/>
  <c r="I47" i="40"/>
  <c r="J47" i="40" s="1"/>
  <c r="E47" i="40"/>
  <c r="F47" i="40" s="1"/>
  <c r="E46" i="40"/>
  <c r="F46" i="40" s="1"/>
  <c r="C43" i="40"/>
  <c r="C42" i="40"/>
  <c r="G22" i="64" l="1"/>
  <c r="D14" i="62"/>
  <c r="G21" i="64"/>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<sst xmlns="http://schemas.openxmlformats.org/spreadsheetml/2006/main" count="6985" uniqueCount="3105">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</sst>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87.43</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141</v>
      </c>
      <c r="C5" s="2498">
        <f ca="1">ROUND(B5*10000/$B$1,0)</f>
        <v>16127</v>
      </c>
      <c r="D5" s="2498" t="e">
        <f ca="1">ROUND(B5*10000/$B$2,0)</f>
        <v>#DIV/0!</v>
      </c>
      <c r="E5" s="1561"/>
      <c r="F5" s="2499"/>
      <c r="G5" s="2499"/>
    </row>
    <row r="6" spans="1:9" ht="16.5">
      <c r="A6" s="2498" t="s">
        <v>981</v>
      </c>
      <c r="B6" s="2498">
        <f ca="1">SUM(G14:G23)</f>
        <v>185</v>
      </c>
      <c r="C6" s="2498">
        <f t="shared" ref="C6:C8" ca="1" si="0">ROUND(B6*10000/$B$1,0)</f>
        <v>21160</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典型户型修正!B38</f>
        <v>87.43</v>
      </c>
      <c r="C14" s="2834">
        <f>项目基本情况!C13</f>
        <v>0</v>
      </c>
      <c r="D14" s="2834">
        <f ca="1">典型户型修正!T38</f>
        <v>141</v>
      </c>
      <c r="E14" s="2834">
        <f ca="1">ROUND(D14*10000/B14,0)</f>
        <v>16127</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2022-06-21T08:47:06Z</dcterms:modified>
</cp:coreProperties>
</file>