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35" windowHeight="97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  <c r="D15" i="1"/>
  <c r="G9" i="1"/>
  <c r="F12" i="1"/>
  <c r="G12" i="1" s="1"/>
  <c r="F11" i="1"/>
  <c r="G11" i="1" s="1"/>
  <c r="F10" i="1"/>
  <c r="G10" i="1" s="1"/>
  <c r="D14" i="1"/>
  <c r="D13" i="1"/>
  <c r="D12" i="1"/>
  <c r="D11" i="1"/>
  <c r="D10" i="1"/>
  <c r="D9" i="1"/>
  <c r="G5" i="1"/>
  <c r="G4" i="1"/>
  <c r="C4" i="1"/>
  <c r="G15" i="1" l="1"/>
  <c r="F15" i="1" s="1"/>
</calcChain>
</file>

<file path=xl/sharedStrings.xml><?xml version="1.0" encoding="utf-8"?>
<sst xmlns="http://schemas.openxmlformats.org/spreadsheetml/2006/main" count="12" uniqueCount="7">
  <si>
    <t>商业</t>
    <phoneticPr fontId="1" type="noConversion"/>
  </si>
  <si>
    <t>1层</t>
    <phoneticPr fontId="1" type="noConversion"/>
  </si>
  <si>
    <t>2层</t>
    <phoneticPr fontId="1" type="noConversion"/>
  </si>
  <si>
    <t>3层</t>
    <phoneticPr fontId="1" type="noConversion"/>
  </si>
  <si>
    <t>4层</t>
    <phoneticPr fontId="1" type="noConversion"/>
  </si>
  <si>
    <t>办公</t>
    <phoneticPr fontId="1" type="noConversion"/>
  </si>
  <si>
    <t>商业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</si>
</sst>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I21" sqref="I21"/>
    </sheetView>
  </sheetViews>
  <sheetFormatPr defaultRowHeight="13.5" x14ac:dyDescent="0.15"/>
  <cols>
    <col min="7" max="7" width="11.625" bestFit="1" customWidth="1"/>
  </cols>
  <sheetData>
    <row r="1" spans="2:7" x14ac:dyDescent="0.15">
      <c r="C1" t="s">
        <v>1</v>
      </c>
      <c r="D1" t="s">
        <v>2</v>
      </c>
      <c r="E1" t="s">
        <v>3</v>
      </c>
      <c r="F1" t="s">
        <v>4</v>
      </c>
    </row>
    <row r="2" spans="2:7" x14ac:dyDescent="0.15">
      <c r="B2" t="s">
        <v>0</v>
      </c>
      <c r="C2">
        <v>598.58000000000004</v>
      </c>
    </row>
    <row r="3" spans="2:7" x14ac:dyDescent="0.15">
      <c r="C3">
        <v>647.22</v>
      </c>
    </row>
    <row r="4" spans="2:7" x14ac:dyDescent="0.15">
      <c r="C4">
        <f>SUM(C2:C3)</f>
        <v>1245.8000000000002</v>
      </c>
      <c r="D4">
        <v>1966.9</v>
      </c>
      <c r="E4">
        <v>3142.33</v>
      </c>
      <c r="F4">
        <v>3178.95</v>
      </c>
      <c r="G4">
        <f>SUM(C4:F4)</f>
        <v>9533.98</v>
      </c>
    </row>
    <row r="5" spans="2:7" x14ac:dyDescent="0.15">
      <c r="B5" t="s">
        <v>5</v>
      </c>
      <c r="G5">
        <f>G6-G4</f>
        <v>56931.97</v>
      </c>
    </row>
    <row r="6" spans="2:7" x14ac:dyDescent="0.15">
      <c r="G6">
        <v>66465.95</v>
      </c>
    </row>
    <row r="9" spans="2:7" x14ac:dyDescent="0.15">
      <c r="B9" t="s">
        <v>6</v>
      </c>
      <c r="C9" t="s">
        <v>1</v>
      </c>
      <c r="D9">
        <f>C4</f>
        <v>1245.8000000000002</v>
      </c>
      <c r="E9">
        <v>1</v>
      </c>
      <c r="F9">
        <v>45000</v>
      </c>
      <c r="G9">
        <f>F9*D9</f>
        <v>56061000.000000007</v>
      </c>
    </row>
    <row r="10" spans="2:7" x14ac:dyDescent="0.15">
      <c r="C10" t="s">
        <v>2</v>
      </c>
      <c r="D10">
        <f>D4</f>
        <v>1966.9</v>
      </c>
      <c r="E10">
        <v>0.6</v>
      </c>
      <c r="F10">
        <f>E10*F9</f>
        <v>27000</v>
      </c>
      <c r="G10">
        <f t="shared" ref="G10:G12" si="0">F10*D10</f>
        <v>53106300</v>
      </c>
    </row>
    <row r="11" spans="2:7" x14ac:dyDescent="0.15">
      <c r="C11" t="s">
        <v>3</v>
      </c>
      <c r="D11">
        <f>E4</f>
        <v>3142.33</v>
      </c>
      <c r="E11">
        <v>0.5</v>
      </c>
      <c r="F11">
        <f>E11*F9</f>
        <v>22500</v>
      </c>
      <c r="G11">
        <f t="shared" si="0"/>
        <v>70702425</v>
      </c>
    </row>
    <row r="12" spans="2:7" x14ac:dyDescent="0.15">
      <c r="C12" t="s">
        <v>4</v>
      </c>
      <c r="D12">
        <f>F4</f>
        <v>3178.95</v>
      </c>
      <c r="E12">
        <v>0.45</v>
      </c>
      <c r="F12">
        <f>E12*F9</f>
        <v>20250</v>
      </c>
      <c r="G12">
        <f t="shared" si="0"/>
        <v>64373737.5</v>
      </c>
    </row>
    <row r="13" spans="2:7" x14ac:dyDescent="0.15">
      <c r="D13">
        <f>SUM(D9:D12)</f>
        <v>9533.98</v>
      </c>
    </row>
    <row r="14" spans="2:7" x14ac:dyDescent="0.15">
      <c r="B14" t="s">
        <v>5</v>
      </c>
      <c r="D14">
        <f>G5</f>
        <v>56931.97</v>
      </c>
      <c r="F14">
        <v>20000</v>
      </c>
      <c r="G14">
        <f>D14*F14</f>
        <v>1138639400</v>
      </c>
    </row>
    <row r="15" spans="2:7" x14ac:dyDescent="0.15">
      <c r="D15">
        <f>SUM(D13:D14)</f>
        <v>66465.95</v>
      </c>
      <c r="F15">
        <f>G15/D15</f>
        <v>20805.884253516277</v>
      </c>
      <c r="G15">
        <f>SUM(G9:G14)</f>
        <v>1382882862.5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2019-03-22T07:58:56Z</dcterms:created>
  <dcterms:modified xsi:type="dcterms:W3CDTF">2019-03-26T08:26:59Z</dcterms:modified>
</cp:coreProperties>
</file>