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告们\咨询报告\2021-1-0150北京市朝阳区和平村退休干部住房项目楼层调节系数\"/>
    </mc:Choice>
  </mc:AlternateContent>
  <xr:revisionPtr revIDLastSave="0" documentId="13_ncr:1_{5EBBC05F-28F3-46B8-A106-FC4BCA521893}" xr6:coauthVersionLast="45" xr6:coauthVersionMax="45" xr10:uidLastSave="{00000000-0000-0000-0000-000000000000}"/>
  <bookViews>
    <workbookView xWindow="-120" yWindow="-120" windowWidth="21840" windowHeight="13140" firstSheet="6" activeTab="18" xr2:uid="{00000000-000D-0000-FFFF-FFFF00000000}"/>
  </bookViews>
  <sheets>
    <sheet name="Sheet1" sheetId="1" r:id="rId1"/>
    <sheet name="楼号" sheetId="2" r:id="rId2"/>
    <sheet name="A1" sheetId="6" r:id="rId3"/>
    <sheet name="A2" sheetId="5" r:id="rId4"/>
    <sheet name="A3" sheetId="3" r:id="rId5"/>
    <sheet name="A4" sheetId="7" r:id="rId6"/>
    <sheet name="B1" sheetId="21" r:id="rId7"/>
    <sheet name="B2" sheetId="22" r:id="rId8"/>
    <sheet name="B3" sheetId="23" r:id="rId9"/>
    <sheet name="B4" sheetId="24" r:id="rId10"/>
    <sheet name="B5" sheetId="25" r:id="rId11"/>
    <sheet name="B6" sheetId="26" r:id="rId12"/>
    <sheet name="B7" sheetId="29" r:id="rId13"/>
    <sheet name="B8" sheetId="30" r:id="rId14"/>
    <sheet name="B9" sheetId="27" r:id="rId15"/>
    <sheet name="B10" sheetId="28" r:id="rId16"/>
    <sheet name="C1" sheetId="8" r:id="rId17"/>
    <sheet name="C2" sheetId="9" r:id="rId18"/>
    <sheet name="C3" sheetId="10" r:id="rId19"/>
    <sheet name="E1" sheetId="11" r:id="rId20"/>
    <sheet name="E2" sheetId="12" r:id="rId21"/>
    <sheet name="E3" sheetId="13" r:id="rId22"/>
    <sheet name="E4" sheetId="14" r:id="rId23"/>
    <sheet name="F1" sheetId="15" r:id="rId24"/>
    <sheet name="F2" sheetId="16" r:id="rId25"/>
    <sheet name="F3" sheetId="17" r:id="rId26"/>
    <sheet name="F4" sheetId="18" r:id="rId27"/>
    <sheet name="F5" sheetId="19" r:id="rId28"/>
    <sheet name="F6" sheetId="20" r:id="rId29"/>
    <sheet name="系统读取表" sheetId="4" r:id="rId30"/>
  </sheets>
  <externalReferences>
    <externalReference r:id="rId31"/>
  </externalReferences>
  <definedNames>
    <definedName name="_xlnm.Print_Area" localSheetId="29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D14" i="4"/>
  <c r="C14" i="4"/>
  <c r="B8" i="4"/>
  <c r="C8" i="4" s="1"/>
  <c r="B7" i="4"/>
  <c r="C7" i="4" s="1"/>
  <c r="B6" i="4"/>
  <c r="C6" i="4" s="1"/>
  <c r="C5" i="4"/>
  <c r="B2" i="4"/>
  <c r="B14" i="4" s="1"/>
  <c r="D6" i="4" l="1"/>
  <c r="D8" i="4"/>
  <c r="E14" i="4"/>
  <c r="D5" i="4"/>
  <c r="D7" i="4"/>
  <c r="F14" i="4"/>
</calcChain>
</file>

<file path=xl/sharedStrings.xml><?xml version="1.0" encoding="utf-8"?>
<sst xmlns="http://schemas.openxmlformats.org/spreadsheetml/2006/main" count="1401" uniqueCount="190">
  <si>
    <t>区域</t>
    <phoneticPr fontId="1" type="noConversion"/>
  </si>
  <si>
    <t>楼号</t>
    <phoneticPr fontId="1" type="noConversion"/>
  </si>
  <si>
    <t>房号</t>
    <phoneticPr fontId="1" type="noConversion"/>
  </si>
  <si>
    <t>商业</t>
    <phoneticPr fontId="1" type="noConversion"/>
  </si>
  <si>
    <t>配套</t>
    <phoneticPr fontId="1" type="noConversion"/>
  </si>
  <si>
    <t>A</t>
    <phoneticPr fontId="1" type="noConversion"/>
  </si>
  <si>
    <t>0103</t>
    <phoneticPr fontId="1" type="noConversion"/>
  </si>
  <si>
    <t>√</t>
    <phoneticPr fontId="1" type="noConversion"/>
  </si>
  <si>
    <t>0102</t>
    <phoneticPr fontId="1" type="noConversion"/>
  </si>
  <si>
    <t>0101</t>
    <phoneticPr fontId="1" type="noConversion"/>
  </si>
  <si>
    <t>0104</t>
    <phoneticPr fontId="1" type="noConversion"/>
  </si>
  <si>
    <t>0105</t>
    <phoneticPr fontId="1" type="noConversion"/>
  </si>
  <si>
    <t>0106</t>
    <phoneticPr fontId="1" type="noConversion"/>
  </si>
  <si>
    <t>1011</t>
    <phoneticPr fontId="1" type="noConversion"/>
  </si>
  <si>
    <t>1012</t>
    <phoneticPr fontId="1" type="noConversion"/>
  </si>
  <si>
    <t>2011</t>
    <phoneticPr fontId="1" type="noConversion"/>
  </si>
  <si>
    <t>2012</t>
    <phoneticPr fontId="1" type="noConversion"/>
  </si>
  <si>
    <t>B</t>
    <phoneticPr fontId="1" type="noConversion"/>
  </si>
  <si>
    <t>一层全部</t>
    <phoneticPr fontId="1" type="noConversion"/>
  </si>
  <si>
    <t>一单元101</t>
    <phoneticPr fontId="1" type="noConversion"/>
  </si>
  <si>
    <t>一单元102</t>
    <phoneticPr fontId="1" type="noConversion"/>
  </si>
  <si>
    <t>二单元101</t>
    <phoneticPr fontId="1" type="noConversion"/>
  </si>
  <si>
    <t>二单元102</t>
    <phoneticPr fontId="1" type="noConversion"/>
  </si>
  <si>
    <t>5011</t>
    <phoneticPr fontId="1" type="noConversion"/>
  </si>
  <si>
    <t>5012</t>
    <phoneticPr fontId="1" type="noConversion"/>
  </si>
  <si>
    <t>6011</t>
    <phoneticPr fontId="1" type="noConversion"/>
  </si>
  <si>
    <t>6012</t>
    <phoneticPr fontId="1" type="noConversion"/>
  </si>
  <si>
    <t>三单元101</t>
    <phoneticPr fontId="1" type="noConversion"/>
  </si>
  <si>
    <t>三单元102</t>
    <phoneticPr fontId="1" type="noConversion"/>
  </si>
  <si>
    <t>一单元103</t>
    <phoneticPr fontId="1" type="noConversion"/>
  </si>
  <si>
    <t>C</t>
    <phoneticPr fontId="1" type="noConversion"/>
  </si>
  <si>
    <t>E</t>
    <phoneticPr fontId="1" type="noConversion"/>
  </si>
  <si>
    <t>一、二层全部</t>
    <phoneticPr fontId="1" type="noConversion"/>
  </si>
  <si>
    <t>F</t>
    <phoneticPr fontId="1" type="noConversion"/>
  </si>
  <si>
    <t>4012</t>
    <phoneticPr fontId="1" type="noConversion"/>
  </si>
  <si>
    <t>8012</t>
    <phoneticPr fontId="1" type="noConversion"/>
  </si>
  <si>
    <t>0110</t>
    <phoneticPr fontId="1" type="noConversion"/>
  </si>
  <si>
    <t>0109</t>
    <phoneticPr fontId="1" type="noConversion"/>
  </si>
  <si>
    <t>0108</t>
    <phoneticPr fontId="1" type="noConversion"/>
  </si>
  <si>
    <t>0107</t>
    <phoneticPr fontId="1" type="noConversion"/>
  </si>
  <si>
    <t>原始</t>
    <phoneticPr fontId="1" type="noConversion"/>
  </si>
  <si>
    <t>测绘</t>
    <phoneticPr fontId="1" type="noConversion"/>
  </si>
  <si>
    <t>实际</t>
    <phoneticPr fontId="1" type="noConversion"/>
  </si>
  <si>
    <t>广和里西路55号院2</t>
    <phoneticPr fontId="1" type="noConversion"/>
  </si>
  <si>
    <t>广和里西路55号院5</t>
    <phoneticPr fontId="1" type="noConversion"/>
  </si>
  <si>
    <t>广和里西路55号院3</t>
    <phoneticPr fontId="1" type="noConversion"/>
  </si>
  <si>
    <t>广和里西路55号院1</t>
    <phoneticPr fontId="1" type="noConversion"/>
  </si>
  <si>
    <t>F01</t>
    <phoneticPr fontId="1" type="noConversion"/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</si>
  <si>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</si>
  <si>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</si>
  <si>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</si>
  <si>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</si>
  <si>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</si>
  <si>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</si>
  <si>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</si>
  <si>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</si>
  <si>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</si>
  <si>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</si>
  <si>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</si>
  <si>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</si>
  <si>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</si>
  <si>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</si>
  <si>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</si>
  <si>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</si>
  <si>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</si>
  <si>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</si>
  <si>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</si>
  <si>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</si>
  <si>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</si>
  <si>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</si>
  <si>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</si>
  <si>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</si>
  <si>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</si>
  <si>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</si>
  <si>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报告编号</t>
    <phoneticPr fontId="1" type="noConversion"/>
  </si>
  <si>
    <t>楼层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</si>
  <si>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</si>
  <si>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</si>
  <si>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</si>
  <si>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</si>
  <si>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</si>
  <si>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</si>
  <si>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</si>
  <si>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</si>
  <si>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</si>
  <si>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</si>
  <si>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</si>
  <si>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</si>
  <si>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</si>
  <si>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</si>
  <si>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22F</t>
  </si>
  <si>
    <t>21F</t>
  </si>
  <si>
    <t>20F</t>
  </si>
  <si>
    <t>19F</t>
  </si>
  <si>
    <t>18F</t>
  </si>
  <si>
    <t>17F</t>
  </si>
  <si>
    <t>16F</t>
  </si>
  <si>
    <t>15F</t>
  </si>
  <si>
    <t>楼层差价系数</t>
    <phoneticPr fontId="1" type="noConversion"/>
  </si>
  <si>
    <t>——</t>
    <phoneticPr fontId="1" type="noConversion"/>
  </si>
  <si>
    <r>
      <rPr>
        <sz val="10"/>
        <color theme="1"/>
        <rFont val="等线"/>
        <family val="2"/>
      </rPr>
      <t>一单元</t>
    </r>
    <phoneticPr fontId="1" type="noConversion"/>
  </si>
  <si>
    <r>
      <rPr>
        <sz val="10"/>
        <color theme="1"/>
        <rFont val="等线"/>
        <family val="2"/>
      </rPr>
      <t>二单元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</si>
  <si>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</si>
  <si>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</si>
  <si>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</si>
  <si>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</si>
  <si>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</si>
  <si>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</si>
  <si>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</si>
  <si>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</si>
  <si>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</si>
  <si>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</si>
  <si>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</si>
  <si>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</si>
  <si>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</si>
  <si>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</si>
  <si>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</si>
  <si>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</si>
  <si>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</si>
  <si>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</si>
  <si>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</si>
  <si>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</si>
  <si>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估价对象1（本表）</t>
    <phoneticPr fontId="1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</si>
  <si>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</si>
  <si>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</si>
  <si>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</si>
  <si>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</si>
  <si>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</si>
  <si>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</si>
  <si>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</si>
  <si>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</si>
  <si>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</si>
  <si>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27F</t>
  </si>
  <si>
    <t>26F</t>
  </si>
  <si>
    <t>25F</t>
  </si>
  <si>
    <t>24F</t>
  </si>
  <si>
    <t>23F</t>
  </si>
  <si>
    <t>28F</t>
    <phoneticPr fontId="1" type="noConversion"/>
  </si>
  <si>
    <t>朝向</t>
  </si>
  <si>
    <r>
      <rPr>
        <sz val="10"/>
        <color theme="1"/>
        <rFont val="等线"/>
        <family val="2"/>
      </rPr>
      <t>朝向</t>
    </r>
    <phoneticPr fontId="1" type="noConversion"/>
  </si>
  <si>
    <t>朝向差价系数</t>
  </si>
  <si>
    <t>朝向差价系数</t>
    <phoneticPr fontId="1" type="noConversion"/>
  </si>
  <si>
    <t>东南</t>
  </si>
  <si>
    <t>东南</t>
    <phoneticPr fontId="1" type="noConversion"/>
  </si>
  <si>
    <t>东</t>
    <phoneticPr fontId="1" type="noConversion"/>
  </si>
  <si>
    <t>东北</t>
  </si>
  <si>
    <t>东北</t>
    <phoneticPr fontId="1" type="noConversion"/>
  </si>
  <si>
    <t>西北</t>
  </si>
  <si>
    <t>西北</t>
    <phoneticPr fontId="1" type="noConversion"/>
  </si>
  <si>
    <t>西南</t>
  </si>
  <si>
    <t>西南</t>
    <phoneticPr fontId="1" type="noConversion"/>
  </si>
  <si>
    <t>西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</si>
  <si>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</si>
  <si>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r>
      <rPr>
        <sz val="9"/>
        <color theme="1"/>
        <rFont val="宋体"/>
        <family val="3"/>
        <charset val="134"/>
      </rPr>
      <t>调节系数</t>
    </r>
    <phoneticPr fontId="1" type="noConversion"/>
  </si>
  <si>
    <t>28F</t>
  </si>
  <si>
    <t>1F</t>
    <phoneticPr fontId="1" type="noConversion"/>
  </si>
  <si>
    <t>一单元</t>
    <phoneticPr fontId="1" type="noConversion"/>
  </si>
  <si>
    <t>二、三单元</t>
    <phoneticPr fontId="1" type="noConversion"/>
  </si>
  <si>
    <t>四单元</t>
    <phoneticPr fontId="1" type="noConversion"/>
  </si>
  <si>
    <t>二单元</t>
    <phoneticPr fontId="1" type="noConversion"/>
  </si>
  <si>
    <t>三、四单元</t>
    <phoneticPr fontId="1" type="noConversion"/>
  </si>
  <si>
    <t>1号楼</t>
    <phoneticPr fontId="1" type="noConversion"/>
  </si>
  <si>
    <t>2号楼</t>
    <phoneticPr fontId="1" type="noConversion"/>
  </si>
  <si>
    <t>3号楼</t>
    <phoneticPr fontId="1" type="noConversion"/>
  </si>
  <si>
    <t>29F</t>
    <phoneticPr fontId="1" type="noConversion"/>
  </si>
  <si>
    <t>30F</t>
    <phoneticPr fontId="1" type="noConversion"/>
  </si>
  <si>
    <t>南</t>
    <phoneticPr fontId="1" type="noConversion"/>
  </si>
  <si>
    <t>广和里西路57号院1</t>
    <phoneticPr fontId="1" type="noConversion"/>
  </si>
  <si>
    <t>二至七单元</t>
    <phoneticPr fontId="1" type="noConversion"/>
  </si>
  <si>
    <t>一、八单元</t>
    <phoneticPr fontId="1" type="noConversion"/>
  </si>
  <si>
    <t>30F</t>
  </si>
  <si>
    <t>29F</t>
  </si>
  <si>
    <r>
      <rPr>
        <sz val="9"/>
        <color theme="1"/>
        <rFont val="宋体"/>
        <family val="3"/>
        <charset val="134"/>
      </rPr>
      <t>一单元</t>
    </r>
    <phoneticPr fontId="1" type="noConversion"/>
  </si>
  <si>
    <r>
      <rPr>
        <sz val="9"/>
        <color theme="1"/>
        <rFont val="宋体"/>
        <family val="3"/>
        <charset val="134"/>
      </rPr>
      <t>二、三单元</t>
    </r>
    <phoneticPr fontId="1" type="noConversion"/>
  </si>
  <si>
    <r>
      <rPr>
        <sz val="9"/>
        <color theme="1"/>
        <rFont val="宋体"/>
        <family val="3"/>
        <charset val="134"/>
      </rPr>
      <t>二单元</t>
    </r>
    <phoneticPr fontId="1" type="noConversion"/>
  </si>
  <si>
    <r>
      <rPr>
        <sz val="9"/>
        <color theme="1"/>
        <rFont val="宋体"/>
        <family val="3"/>
        <charset val="134"/>
      </rPr>
      <t>一、二单元</t>
    </r>
    <phoneticPr fontId="1" type="noConversion"/>
  </si>
  <si>
    <r>
      <rPr>
        <sz val="9"/>
        <color theme="1"/>
        <rFont val="宋体"/>
        <family val="3"/>
        <charset val="134"/>
      </rPr>
      <t>三单元</t>
    </r>
    <phoneticPr fontId="1" type="noConversion"/>
  </si>
  <si>
    <r>
      <rPr>
        <sz val="9"/>
        <color theme="1"/>
        <rFont val="宋体"/>
        <family val="3"/>
        <charset val="134"/>
      </rPr>
      <t>四单元</t>
    </r>
    <phoneticPr fontId="1" type="noConversion"/>
  </si>
  <si>
    <r>
      <rPr>
        <sz val="9"/>
        <color theme="1"/>
        <rFont val="宋体"/>
        <family val="3"/>
        <charset val="134"/>
      </rPr>
      <t>五单元</t>
    </r>
    <phoneticPr fontId="1" type="noConversion"/>
  </si>
  <si>
    <r>
      <rPr>
        <sz val="9"/>
        <color theme="1"/>
        <rFont val="宋体"/>
        <family val="3"/>
        <charset val="134"/>
      </rPr>
      <t>六单元</t>
    </r>
    <phoneticPr fontId="1" type="noConversion"/>
  </si>
  <si>
    <t>五、六单元</t>
    <phoneticPr fontId="1" type="noConversion"/>
  </si>
  <si>
    <t>广和里西路57号院2</t>
    <phoneticPr fontId="1" type="noConversion"/>
  </si>
  <si>
    <t>广和里西路57号院3</t>
    <phoneticPr fontId="1" type="noConversion"/>
  </si>
  <si>
    <t>广和里西路57号院4</t>
    <phoneticPr fontId="1" type="noConversion"/>
  </si>
  <si>
    <t>——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</si>
  <si>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</si>
  <si>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</si>
  <si>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</si>
  <si>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手稿</t>
    <phoneticPr fontId="1" type="noConversion"/>
  </si>
  <si>
    <t>董主任稿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</si>
</sst>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3" fillId="2" borderId="1" xfId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8" fillId="0" borderId="0" xfId="2">
      <alignment vertical="center"/>
    </xf>
    <xf numFmtId="0" fontId="5" fillId="0" borderId="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E23BF36E-993C-4D5D-B86F-AE76014ECA0E}"/>
    <cellStyle name="常规 9" xfId="1" xr:uid="{B82074F1-A27C-40FD-BCB2-8C7B4BBB5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/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/>
          <cell r="C75" t="str">
            <v>正常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7">
          <cell r="B77" t="str">
            <v>用途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108">
          <cell r="B108" t="str">
            <v>毗邻道路的类型与等级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0">
          <cell r="B110" t="str">
            <v>土地级别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21">
          <cell r="B121" t="str">
            <v>宗地形状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临街宽度及深度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宗地开发程度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7">
          <cell r="B127" t="str">
            <v>工程地质条件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</sheetData>
      <sheetData sheetId="20">
        <row r="72">
          <cell r="B72" t="str">
            <v>用途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99">
          <cell r="B99" t="str">
            <v>毗邻道路的类型与等级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1">
          <cell r="B101" t="str">
            <v>土地级别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12">
          <cell r="B112" t="str">
            <v>宗地形状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宗地开发程度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工程地质条件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3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35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6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7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8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66" sqref="A1:E66"/>
    </sheetView>
  </sheetViews>
  <sheetFormatPr defaultRowHeight="14.25" x14ac:dyDescent="0.2"/>
  <cols>
    <col min="1" max="2" width="9" style="1"/>
    <col min="3" max="3" width="15.625" style="2" customWidth="1"/>
    <col min="4" max="5" width="9" style="1"/>
  </cols>
  <sheetData>
    <row r="1" spans="1:5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2">
      <c r="A2" s="52" t="s">
        <v>5</v>
      </c>
      <c r="B2" s="52">
        <v>1</v>
      </c>
      <c r="C2" s="4" t="s">
        <v>9</v>
      </c>
      <c r="D2" s="3"/>
      <c r="E2" s="5" t="s">
        <v>7</v>
      </c>
    </row>
    <row r="3" spans="1:5" x14ac:dyDescent="0.2">
      <c r="A3" s="52"/>
      <c r="B3" s="52"/>
      <c r="C3" s="4" t="s">
        <v>8</v>
      </c>
      <c r="D3" s="3"/>
      <c r="E3" s="5" t="s">
        <v>7</v>
      </c>
    </row>
    <row r="4" spans="1:5" x14ac:dyDescent="0.2">
      <c r="A4" s="52"/>
      <c r="B4" s="52"/>
      <c r="C4" s="4" t="s">
        <v>6</v>
      </c>
      <c r="D4" s="5" t="s">
        <v>7</v>
      </c>
      <c r="E4" s="3"/>
    </row>
    <row r="5" spans="1:5" x14ac:dyDescent="0.2">
      <c r="A5" s="52"/>
      <c r="B5" s="52"/>
      <c r="C5" s="4" t="s">
        <v>10</v>
      </c>
      <c r="D5" s="5" t="s">
        <v>7</v>
      </c>
      <c r="E5" s="3"/>
    </row>
    <row r="6" spans="1:5" x14ac:dyDescent="0.2">
      <c r="A6" s="52"/>
      <c r="B6" s="52">
        <v>2</v>
      </c>
      <c r="C6" s="4" t="s">
        <v>9</v>
      </c>
      <c r="D6" s="5" t="s">
        <v>7</v>
      </c>
      <c r="E6" s="3"/>
    </row>
    <row r="7" spans="1:5" x14ac:dyDescent="0.2">
      <c r="A7" s="52"/>
      <c r="B7" s="52"/>
      <c r="C7" s="4" t="s">
        <v>8</v>
      </c>
      <c r="D7" s="5" t="s">
        <v>7</v>
      </c>
      <c r="E7" s="3"/>
    </row>
    <row r="8" spans="1:5" x14ac:dyDescent="0.2">
      <c r="A8" s="52"/>
      <c r="B8" s="52"/>
      <c r="C8" s="4" t="s">
        <v>6</v>
      </c>
      <c r="D8" s="5" t="s">
        <v>7</v>
      </c>
      <c r="E8" s="3"/>
    </row>
    <row r="9" spans="1:5" x14ac:dyDescent="0.2">
      <c r="A9" s="52"/>
      <c r="B9" s="52"/>
      <c r="C9" s="4" t="s">
        <v>10</v>
      </c>
      <c r="D9" s="5" t="s">
        <v>7</v>
      </c>
      <c r="E9" s="3"/>
    </row>
    <row r="10" spans="1:5" x14ac:dyDescent="0.2">
      <c r="A10" s="52"/>
      <c r="B10" s="52"/>
      <c r="C10" s="4" t="s">
        <v>11</v>
      </c>
      <c r="D10" s="3"/>
      <c r="E10" s="5" t="s">
        <v>7</v>
      </c>
    </row>
    <row r="11" spans="1:5" x14ac:dyDescent="0.2">
      <c r="A11" s="52"/>
      <c r="B11" s="52"/>
      <c r="C11" s="4" t="s">
        <v>12</v>
      </c>
      <c r="D11" s="3"/>
      <c r="E11" s="5" t="s">
        <v>7</v>
      </c>
    </row>
    <row r="12" spans="1:5" x14ac:dyDescent="0.2">
      <c r="A12" s="52"/>
      <c r="B12" s="52">
        <v>3</v>
      </c>
      <c r="C12" s="4" t="s">
        <v>13</v>
      </c>
      <c r="D12" s="5" t="s">
        <v>7</v>
      </c>
      <c r="E12" s="3"/>
    </row>
    <row r="13" spans="1:5" x14ac:dyDescent="0.2">
      <c r="A13" s="52"/>
      <c r="B13" s="52"/>
      <c r="C13" s="4" t="s">
        <v>14</v>
      </c>
      <c r="D13" s="5" t="s">
        <v>7</v>
      </c>
      <c r="E13" s="3"/>
    </row>
    <row r="14" spans="1:5" x14ac:dyDescent="0.2">
      <c r="A14" s="52"/>
      <c r="B14" s="52"/>
      <c r="C14" s="4" t="s">
        <v>15</v>
      </c>
      <c r="D14" s="5" t="s">
        <v>7</v>
      </c>
      <c r="E14" s="3"/>
    </row>
    <row r="15" spans="1:5" x14ac:dyDescent="0.2">
      <c r="A15" s="52"/>
      <c r="B15" s="52"/>
      <c r="C15" s="4" t="s">
        <v>16</v>
      </c>
      <c r="D15" s="5" t="s">
        <v>7</v>
      </c>
      <c r="E15" s="3"/>
    </row>
    <row r="16" spans="1:5" x14ac:dyDescent="0.2">
      <c r="A16" s="52" t="s">
        <v>17</v>
      </c>
      <c r="B16" s="3">
        <v>1</v>
      </c>
      <c r="C16" s="4" t="s">
        <v>18</v>
      </c>
      <c r="D16" s="5" t="s">
        <v>7</v>
      </c>
      <c r="E16" s="3"/>
    </row>
    <row r="17" spans="1:5" x14ac:dyDescent="0.2">
      <c r="A17" s="52"/>
      <c r="B17" s="3">
        <v>2</v>
      </c>
      <c r="C17" s="4" t="s">
        <v>18</v>
      </c>
      <c r="D17" s="5" t="s">
        <v>7</v>
      </c>
      <c r="E17" s="3"/>
    </row>
    <row r="18" spans="1:5" x14ac:dyDescent="0.2">
      <c r="A18" s="52"/>
      <c r="B18" s="3">
        <v>4</v>
      </c>
      <c r="C18" s="4" t="s">
        <v>18</v>
      </c>
      <c r="D18" s="5" t="s">
        <v>7</v>
      </c>
      <c r="E18" s="3"/>
    </row>
    <row r="19" spans="1:5" x14ac:dyDescent="0.2">
      <c r="A19" s="52"/>
      <c r="B19" s="3">
        <v>5</v>
      </c>
      <c r="C19" s="4" t="s">
        <v>18</v>
      </c>
      <c r="D19" s="5" t="s">
        <v>7</v>
      </c>
      <c r="E19" s="3"/>
    </row>
    <row r="20" spans="1:5" x14ac:dyDescent="0.2">
      <c r="A20" s="52"/>
      <c r="B20" s="52">
        <v>6</v>
      </c>
      <c r="C20" s="4" t="s">
        <v>19</v>
      </c>
      <c r="D20" s="3"/>
      <c r="E20" s="5" t="s">
        <v>7</v>
      </c>
    </row>
    <row r="21" spans="1:5" x14ac:dyDescent="0.2">
      <c r="A21" s="52"/>
      <c r="B21" s="52"/>
      <c r="C21" s="4" t="s">
        <v>20</v>
      </c>
      <c r="D21" s="3"/>
      <c r="E21" s="5" t="s">
        <v>7</v>
      </c>
    </row>
    <row r="22" spans="1:5" x14ac:dyDescent="0.2">
      <c r="A22" s="52"/>
      <c r="B22" s="52"/>
      <c r="C22" s="4" t="s">
        <v>21</v>
      </c>
      <c r="D22" s="3"/>
      <c r="E22" s="5" t="s">
        <v>7</v>
      </c>
    </row>
    <row r="23" spans="1:5" x14ac:dyDescent="0.2">
      <c r="A23" s="52"/>
      <c r="B23" s="52"/>
      <c r="C23" s="4" t="s">
        <v>22</v>
      </c>
      <c r="D23" s="3"/>
      <c r="E23" s="5" t="s">
        <v>7</v>
      </c>
    </row>
    <row r="24" spans="1:5" x14ac:dyDescent="0.2">
      <c r="A24" s="52"/>
      <c r="B24" s="52">
        <v>7</v>
      </c>
      <c r="C24" s="4" t="s">
        <v>23</v>
      </c>
      <c r="D24" s="3"/>
      <c r="E24" s="5" t="s">
        <v>7</v>
      </c>
    </row>
    <row r="25" spans="1:5" x14ac:dyDescent="0.2">
      <c r="A25" s="52"/>
      <c r="B25" s="52"/>
      <c r="C25" s="4" t="s">
        <v>24</v>
      </c>
      <c r="D25" s="3"/>
      <c r="E25" s="5" t="s">
        <v>7</v>
      </c>
    </row>
    <row r="26" spans="1:5" x14ac:dyDescent="0.2">
      <c r="A26" s="52"/>
      <c r="B26" s="52"/>
      <c r="C26" s="4" t="s">
        <v>25</v>
      </c>
      <c r="D26" s="3"/>
      <c r="E26" s="5" t="s">
        <v>7</v>
      </c>
    </row>
    <row r="27" spans="1:5" x14ac:dyDescent="0.2">
      <c r="A27" s="52"/>
      <c r="B27" s="52"/>
      <c r="C27" s="4" t="s">
        <v>26</v>
      </c>
      <c r="D27" s="3"/>
      <c r="E27" s="5" t="s">
        <v>7</v>
      </c>
    </row>
    <row r="28" spans="1:5" x14ac:dyDescent="0.2">
      <c r="A28" s="52"/>
      <c r="B28" s="52">
        <v>8</v>
      </c>
      <c r="C28" s="4" t="s">
        <v>13</v>
      </c>
      <c r="D28" s="3"/>
      <c r="E28" s="5" t="s">
        <v>7</v>
      </c>
    </row>
    <row r="29" spans="1:5" x14ac:dyDescent="0.2">
      <c r="A29" s="52"/>
      <c r="B29" s="52"/>
      <c r="C29" s="4" t="s">
        <v>14</v>
      </c>
      <c r="D29" s="3"/>
      <c r="E29" s="5" t="s">
        <v>7</v>
      </c>
    </row>
    <row r="30" spans="1:5" x14ac:dyDescent="0.2">
      <c r="A30" s="52"/>
      <c r="B30" s="52"/>
      <c r="C30" s="4" t="s">
        <v>15</v>
      </c>
      <c r="D30" s="3"/>
      <c r="E30" s="5" t="s">
        <v>7</v>
      </c>
    </row>
    <row r="31" spans="1:5" x14ac:dyDescent="0.2">
      <c r="A31" s="52"/>
      <c r="B31" s="52"/>
      <c r="C31" s="4" t="s">
        <v>16</v>
      </c>
      <c r="D31" s="3"/>
      <c r="E31" s="5" t="s">
        <v>7</v>
      </c>
    </row>
    <row r="32" spans="1:5" x14ac:dyDescent="0.2">
      <c r="A32" s="52"/>
      <c r="B32" s="52"/>
      <c r="C32" s="4" t="s">
        <v>23</v>
      </c>
      <c r="D32" s="3"/>
      <c r="E32" s="5" t="s">
        <v>7</v>
      </c>
    </row>
    <row r="33" spans="1:5" x14ac:dyDescent="0.2">
      <c r="A33" s="52"/>
      <c r="B33" s="52"/>
      <c r="C33" s="4" t="s">
        <v>24</v>
      </c>
      <c r="D33" s="3"/>
      <c r="E33" s="5" t="s">
        <v>7</v>
      </c>
    </row>
    <row r="34" spans="1:5" x14ac:dyDescent="0.2">
      <c r="A34" s="52"/>
      <c r="B34" s="52"/>
      <c r="C34" s="4" t="s">
        <v>25</v>
      </c>
      <c r="D34" s="3"/>
      <c r="E34" s="5" t="s">
        <v>7</v>
      </c>
    </row>
    <row r="35" spans="1:5" x14ac:dyDescent="0.2">
      <c r="A35" s="52"/>
      <c r="B35" s="52"/>
      <c r="C35" s="4" t="s">
        <v>26</v>
      </c>
      <c r="D35" s="3"/>
      <c r="E35" s="5" t="s">
        <v>7</v>
      </c>
    </row>
    <row r="36" spans="1:5" x14ac:dyDescent="0.2">
      <c r="A36" s="52"/>
      <c r="B36" s="52">
        <v>9</v>
      </c>
      <c r="C36" s="4" t="s">
        <v>21</v>
      </c>
      <c r="D36" s="5" t="s">
        <v>7</v>
      </c>
      <c r="E36" s="3"/>
    </row>
    <row r="37" spans="1:5" x14ac:dyDescent="0.2">
      <c r="A37" s="52"/>
      <c r="B37" s="52"/>
      <c r="C37" s="4" t="s">
        <v>22</v>
      </c>
      <c r="D37" s="5" t="s">
        <v>7</v>
      </c>
      <c r="E37" s="3"/>
    </row>
    <row r="38" spans="1:5" x14ac:dyDescent="0.2">
      <c r="A38" s="52"/>
      <c r="B38" s="52"/>
      <c r="C38" s="4" t="s">
        <v>27</v>
      </c>
      <c r="D38" s="5" t="s">
        <v>7</v>
      </c>
      <c r="E38" s="3"/>
    </row>
    <row r="39" spans="1:5" x14ac:dyDescent="0.2">
      <c r="A39" s="52"/>
      <c r="B39" s="52"/>
      <c r="C39" s="4" t="s">
        <v>28</v>
      </c>
      <c r="D39" s="5" t="s">
        <v>7</v>
      </c>
      <c r="E39" s="3"/>
    </row>
    <row r="40" spans="1:5" x14ac:dyDescent="0.2">
      <c r="A40" s="52"/>
      <c r="B40" s="52">
        <v>10</v>
      </c>
      <c r="C40" s="4" t="s">
        <v>19</v>
      </c>
      <c r="D40" s="5" t="s">
        <v>7</v>
      </c>
      <c r="E40" s="3"/>
    </row>
    <row r="41" spans="1:5" x14ac:dyDescent="0.2">
      <c r="A41" s="52"/>
      <c r="B41" s="52"/>
      <c r="C41" s="4" t="s">
        <v>20</v>
      </c>
      <c r="D41" s="5" t="s">
        <v>7</v>
      </c>
      <c r="E41" s="3"/>
    </row>
    <row r="42" spans="1:5" x14ac:dyDescent="0.2">
      <c r="A42" s="52"/>
      <c r="B42" s="52"/>
      <c r="C42" s="4" t="s">
        <v>29</v>
      </c>
      <c r="D42" s="5" t="s">
        <v>7</v>
      </c>
      <c r="E42" s="3"/>
    </row>
    <row r="43" spans="1:5" x14ac:dyDescent="0.2">
      <c r="A43" s="52"/>
      <c r="B43" s="52"/>
      <c r="C43" s="4" t="s">
        <v>21</v>
      </c>
      <c r="D43" s="5" t="s">
        <v>7</v>
      </c>
      <c r="E43" s="3"/>
    </row>
    <row r="44" spans="1:5" x14ac:dyDescent="0.2">
      <c r="A44" s="52"/>
      <c r="B44" s="52"/>
      <c r="C44" s="4" t="s">
        <v>22</v>
      </c>
      <c r="D44" s="5" t="s">
        <v>7</v>
      </c>
      <c r="E44" s="3"/>
    </row>
    <row r="45" spans="1:5" x14ac:dyDescent="0.2">
      <c r="A45" s="3" t="s">
        <v>30</v>
      </c>
      <c r="B45" s="3">
        <v>2</v>
      </c>
      <c r="C45" s="4" t="s">
        <v>19</v>
      </c>
      <c r="D45" s="3"/>
      <c r="E45" s="5" t="s">
        <v>7</v>
      </c>
    </row>
    <row r="46" spans="1:5" x14ac:dyDescent="0.2">
      <c r="A46" s="52" t="s">
        <v>31</v>
      </c>
      <c r="B46" s="52">
        <v>1</v>
      </c>
      <c r="C46" s="4" t="s">
        <v>9</v>
      </c>
      <c r="D46" s="5" t="s">
        <v>7</v>
      </c>
      <c r="E46" s="3"/>
    </row>
    <row r="47" spans="1:5" x14ac:dyDescent="0.2">
      <c r="A47" s="52"/>
      <c r="B47" s="52"/>
      <c r="C47" s="4" t="s">
        <v>12</v>
      </c>
      <c r="D47" s="5" t="s">
        <v>7</v>
      </c>
      <c r="E47" s="3"/>
    </row>
    <row r="48" spans="1:5" x14ac:dyDescent="0.2">
      <c r="A48" s="52"/>
      <c r="B48" s="3">
        <v>2</v>
      </c>
      <c r="C48" s="4" t="s">
        <v>18</v>
      </c>
      <c r="D48" s="5" t="s">
        <v>7</v>
      </c>
      <c r="E48" s="3"/>
    </row>
    <row r="49" spans="1:5" x14ac:dyDescent="0.2">
      <c r="A49" s="52"/>
      <c r="B49" s="3">
        <v>4</v>
      </c>
      <c r="C49" s="4" t="s">
        <v>32</v>
      </c>
      <c r="D49" s="3"/>
      <c r="E49" s="5" t="s">
        <v>7</v>
      </c>
    </row>
    <row r="50" spans="1:5" x14ac:dyDescent="0.2">
      <c r="A50" s="52" t="s">
        <v>33</v>
      </c>
      <c r="B50" s="3">
        <v>1</v>
      </c>
      <c r="C50" s="4" t="s">
        <v>18</v>
      </c>
      <c r="D50" s="5" t="s">
        <v>7</v>
      </c>
      <c r="E50" s="3"/>
    </row>
    <row r="51" spans="1:5" x14ac:dyDescent="0.2">
      <c r="A51" s="52"/>
      <c r="B51" s="52">
        <v>2</v>
      </c>
      <c r="C51" s="4" t="s">
        <v>13</v>
      </c>
      <c r="D51" s="3"/>
      <c r="E51" s="5" t="s">
        <v>7</v>
      </c>
    </row>
    <row r="52" spans="1:5" x14ac:dyDescent="0.2">
      <c r="A52" s="52"/>
      <c r="B52" s="52"/>
      <c r="C52" s="4" t="s">
        <v>34</v>
      </c>
      <c r="D52" s="3"/>
      <c r="E52" s="5" t="s">
        <v>7</v>
      </c>
    </row>
    <row r="53" spans="1:5" x14ac:dyDescent="0.2">
      <c r="A53" s="52"/>
      <c r="B53" s="52"/>
      <c r="C53" s="4" t="s">
        <v>23</v>
      </c>
      <c r="D53" s="3"/>
      <c r="E53" s="5" t="s">
        <v>7</v>
      </c>
    </row>
    <row r="54" spans="1:5" x14ac:dyDescent="0.2">
      <c r="A54" s="52"/>
      <c r="B54" s="52"/>
      <c r="C54" s="4" t="s">
        <v>35</v>
      </c>
      <c r="D54" s="3"/>
      <c r="E54" s="5" t="s">
        <v>7</v>
      </c>
    </row>
    <row r="55" spans="1:5" x14ac:dyDescent="0.2">
      <c r="A55" s="52"/>
      <c r="B55" s="3">
        <v>3</v>
      </c>
      <c r="C55" s="4" t="s">
        <v>18</v>
      </c>
      <c r="D55" s="5" t="s">
        <v>7</v>
      </c>
      <c r="E55" s="3"/>
    </row>
    <row r="56" spans="1:5" x14ac:dyDescent="0.2">
      <c r="A56" s="52"/>
      <c r="B56" s="52">
        <v>4</v>
      </c>
      <c r="C56" s="4" t="s">
        <v>36</v>
      </c>
      <c r="D56" s="5" t="s">
        <v>7</v>
      </c>
      <c r="E56" s="3"/>
    </row>
    <row r="57" spans="1:5" x14ac:dyDescent="0.2">
      <c r="A57" s="52"/>
      <c r="B57" s="52"/>
      <c r="C57" s="4" t="s">
        <v>37</v>
      </c>
      <c r="D57" s="5" t="s">
        <v>7</v>
      </c>
      <c r="E57" s="3"/>
    </row>
    <row r="58" spans="1:5" x14ac:dyDescent="0.2">
      <c r="A58" s="52"/>
      <c r="B58" s="52"/>
      <c r="C58" s="4" t="s">
        <v>38</v>
      </c>
      <c r="D58" s="5" t="s">
        <v>7</v>
      </c>
      <c r="E58" s="3"/>
    </row>
    <row r="59" spans="1:5" x14ac:dyDescent="0.2">
      <c r="A59" s="52"/>
      <c r="B59" s="52"/>
      <c r="C59" s="4" t="s">
        <v>39</v>
      </c>
      <c r="D59" s="5" t="s">
        <v>7</v>
      </c>
      <c r="E59" s="3"/>
    </row>
    <row r="60" spans="1:5" x14ac:dyDescent="0.2">
      <c r="A60" s="52"/>
      <c r="B60" s="52">
        <v>5</v>
      </c>
      <c r="C60" s="4" t="s">
        <v>9</v>
      </c>
      <c r="D60" s="5" t="s">
        <v>7</v>
      </c>
      <c r="E60" s="3"/>
    </row>
    <row r="61" spans="1:5" x14ac:dyDescent="0.2">
      <c r="A61" s="52"/>
      <c r="B61" s="52"/>
      <c r="C61" s="4" t="s">
        <v>8</v>
      </c>
      <c r="D61" s="5" t="s">
        <v>7</v>
      </c>
      <c r="E61" s="3"/>
    </row>
    <row r="62" spans="1:5" x14ac:dyDescent="0.2">
      <c r="A62" s="52"/>
      <c r="B62" s="52"/>
      <c r="C62" s="4" t="s">
        <v>6</v>
      </c>
      <c r="D62" s="5" t="s">
        <v>7</v>
      </c>
      <c r="E62" s="3"/>
    </row>
    <row r="63" spans="1:5" x14ac:dyDescent="0.2">
      <c r="A63" s="52"/>
      <c r="B63" s="52"/>
      <c r="C63" s="4" t="s">
        <v>10</v>
      </c>
      <c r="D63" s="5" t="s">
        <v>7</v>
      </c>
      <c r="E63" s="3"/>
    </row>
    <row r="64" spans="1:5" x14ac:dyDescent="0.2">
      <c r="A64" s="52"/>
      <c r="B64" s="52"/>
      <c r="C64" s="4" t="s">
        <v>11</v>
      </c>
      <c r="D64" s="3"/>
      <c r="E64" s="5" t="s">
        <v>7</v>
      </c>
    </row>
    <row r="65" spans="1:5" x14ac:dyDescent="0.2">
      <c r="A65" s="52"/>
      <c r="B65" s="52"/>
      <c r="C65" s="4" t="s">
        <v>12</v>
      </c>
      <c r="D65" s="3"/>
      <c r="E65" s="5" t="s">
        <v>7</v>
      </c>
    </row>
    <row r="66" spans="1:5" x14ac:dyDescent="0.2">
      <c r="A66" s="52"/>
      <c r="B66" s="52"/>
      <c r="C66" s="4" t="s">
        <v>38</v>
      </c>
      <c r="D66" s="3"/>
      <c r="E66" s="5" t="s">
        <v>7</v>
      </c>
    </row>
  </sheetData>
  <mergeCells count="16">
    <mergeCell ref="B51:B54"/>
    <mergeCell ref="B56:B59"/>
    <mergeCell ref="B60:B66"/>
    <mergeCell ref="A50:A66"/>
    <mergeCell ref="B28:B35"/>
    <mergeCell ref="B36:B39"/>
    <mergeCell ref="B40:B44"/>
    <mergeCell ref="A16:A44"/>
    <mergeCell ref="B46:B47"/>
    <mergeCell ref="A46:A49"/>
    <mergeCell ref="B2:B5"/>
    <mergeCell ref="B6:B11"/>
    <mergeCell ref="B12:B15"/>
    <mergeCell ref="A2:A15"/>
    <mergeCell ref="B24:B27"/>
    <mergeCell ref="B20:B2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14EE-9F1B-4E7D-8CF0-583ACF28B06A}">
  <dimension ref="A1:C24"/>
  <sheetViews>
    <sheetView workbookViewId="0">
      <selection activeCell="F17" sqref="F17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76</v>
      </c>
      <c r="B2" s="33">
        <v>-1.4999999999999999E-2</v>
      </c>
      <c r="C2" s="33" t="s">
        <v>99</v>
      </c>
    </row>
    <row r="3" spans="1:3" x14ac:dyDescent="0.2">
      <c r="A3" s="32" t="s">
        <v>77</v>
      </c>
      <c r="B3" s="33">
        <v>0.02</v>
      </c>
      <c r="C3" s="33" t="s">
        <v>99</v>
      </c>
    </row>
    <row r="4" spans="1:3" x14ac:dyDescent="0.2">
      <c r="A4" s="32" t="s">
        <v>78</v>
      </c>
      <c r="B4" s="33">
        <v>0.01</v>
      </c>
      <c r="C4" s="33" t="s">
        <v>99</v>
      </c>
    </row>
    <row r="5" spans="1:3" x14ac:dyDescent="0.2">
      <c r="A5" s="32" t="s">
        <v>79</v>
      </c>
      <c r="B5" s="33">
        <v>0.01</v>
      </c>
      <c r="C5" s="33" t="s">
        <v>99</v>
      </c>
    </row>
    <row r="6" spans="1:3" x14ac:dyDescent="0.2">
      <c r="A6" s="32" t="s">
        <v>80</v>
      </c>
      <c r="B6" s="33">
        <v>0</v>
      </c>
      <c r="C6" s="33" t="s">
        <v>99</v>
      </c>
    </row>
    <row r="7" spans="1:3" x14ac:dyDescent="0.2">
      <c r="A7" s="32" t="s">
        <v>81</v>
      </c>
      <c r="B7" s="33">
        <v>0</v>
      </c>
      <c r="C7" s="33" t="s">
        <v>99</v>
      </c>
    </row>
    <row r="8" spans="1:3" x14ac:dyDescent="0.2">
      <c r="A8" s="32" t="s">
        <v>82</v>
      </c>
      <c r="B8" s="33">
        <v>0</v>
      </c>
      <c r="C8" s="33">
        <v>-0.01</v>
      </c>
    </row>
    <row r="9" spans="1:3" x14ac:dyDescent="0.2">
      <c r="A9" s="32" t="s">
        <v>83</v>
      </c>
      <c r="B9" s="33">
        <v>0</v>
      </c>
      <c r="C9" s="33">
        <v>0.01</v>
      </c>
    </row>
    <row r="10" spans="1:3" x14ac:dyDescent="0.2">
      <c r="A10" s="32" t="s">
        <v>84</v>
      </c>
      <c r="B10" s="33">
        <v>0</v>
      </c>
      <c r="C10" s="33">
        <v>0.01</v>
      </c>
    </row>
    <row r="11" spans="1:3" x14ac:dyDescent="0.2">
      <c r="A11" s="32" t="s">
        <v>85</v>
      </c>
      <c r="B11" s="33">
        <v>0</v>
      </c>
      <c r="C11" s="33">
        <v>0</v>
      </c>
    </row>
    <row r="12" spans="1:3" x14ac:dyDescent="0.2">
      <c r="A12" s="32" t="s">
        <v>86</v>
      </c>
      <c r="B12" s="33">
        <v>-5.0000000000000001E-3</v>
      </c>
      <c r="C12" s="33">
        <v>0</v>
      </c>
    </row>
    <row r="13" spans="1:3" x14ac:dyDescent="0.2">
      <c r="A13" s="32" t="s">
        <v>87</v>
      </c>
      <c r="B13" s="33">
        <v>-0.01</v>
      </c>
      <c r="C13" s="33">
        <v>0</v>
      </c>
    </row>
    <row r="14" spans="1:3" x14ac:dyDescent="0.2">
      <c r="A14" s="32" t="s">
        <v>88</v>
      </c>
      <c r="B14" s="33">
        <v>-0.01</v>
      </c>
      <c r="C14" s="33">
        <v>-0.01</v>
      </c>
    </row>
    <row r="15" spans="1:3" x14ac:dyDescent="0.2">
      <c r="A15" s="32" t="s">
        <v>155</v>
      </c>
      <c r="B15" s="33" t="s">
        <v>99</v>
      </c>
      <c r="C15" s="33" t="s">
        <v>99</v>
      </c>
    </row>
    <row r="16" spans="1:3" x14ac:dyDescent="0.2">
      <c r="A16" s="47"/>
      <c r="B16" s="30" t="s">
        <v>172</v>
      </c>
      <c r="C16" s="30" t="s">
        <v>174</v>
      </c>
    </row>
    <row r="17" spans="1:2" x14ac:dyDescent="0.2">
      <c r="A17" s="44"/>
      <c r="B17" s="44"/>
    </row>
    <row r="18" spans="1:2" x14ac:dyDescent="0.2">
      <c r="B18" s="44"/>
    </row>
    <row r="19" spans="1:2" x14ac:dyDescent="0.2">
      <c r="B19" s="44"/>
    </row>
    <row r="24" spans="1:2" x14ac:dyDescent="0.2">
      <c r="B24" s="46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0444-4BE7-49C6-B1C4-4EB90AC7D6F7}">
  <dimension ref="A1:C27"/>
  <sheetViews>
    <sheetView workbookViewId="0">
      <selection activeCell="F9" sqref="F9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95</v>
      </c>
      <c r="B2" s="33" t="s">
        <v>99</v>
      </c>
      <c r="C2" s="33">
        <v>-0.02</v>
      </c>
    </row>
    <row r="3" spans="1:3" x14ac:dyDescent="0.2">
      <c r="A3" s="32" t="s">
        <v>96</v>
      </c>
      <c r="B3" s="33" t="s">
        <v>99</v>
      </c>
      <c r="C3" s="33">
        <v>0.02</v>
      </c>
    </row>
    <row r="4" spans="1:3" x14ac:dyDescent="0.2">
      <c r="A4" s="32" t="s">
        <v>97</v>
      </c>
      <c r="B4" s="33" t="s">
        <v>99</v>
      </c>
      <c r="C4" s="33">
        <v>1.4999999999999999E-2</v>
      </c>
    </row>
    <row r="5" spans="1:3" x14ac:dyDescent="0.2">
      <c r="A5" s="32" t="s">
        <v>76</v>
      </c>
      <c r="B5" s="33" t="s">
        <v>99</v>
      </c>
      <c r="C5" s="33">
        <v>0.01</v>
      </c>
    </row>
    <row r="6" spans="1:3" x14ac:dyDescent="0.2">
      <c r="A6" s="32" t="s">
        <v>77</v>
      </c>
      <c r="B6" s="33" t="s">
        <v>99</v>
      </c>
      <c r="C6" s="33">
        <v>0.01</v>
      </c>
    </row>
    <row r="7" spans="1:3" x14ac:dyDescent="0.2">
      <c r="A7" s="32" t="s">
        <v>78</v>
      </c>
      <c r="B7" s="33" t="s">
        <v>99</v>
      </c>
      <c r="C7" s="33">
        <v>0.01</v>
      </c>
    </row>
    <row r="8" spans="1:3" x14ac:dyDescent="0.2">
      <c r="A8" s="32" t="s">
        <v>79</v>
      </c>
      <c r="B8" s="33" t="s">
        <v>99</v>
      </c>
      <c r="C8" s="33">
        <v>0</v>
      </c>
    </row>
    <row r="9" spans="1:3" x14ac:dyDescent="0.2">
      <c r="A9" s="32" t="s">
        <v>80</v>
      </c>
      <c r="B9" s="33" t="s">
        <v>99</v>
      </c>
      <c r="C9" s="33">
        <v>0</v>
      </c>
    </row>
    <row r="10" spans="1:3" x14ac:dyDescent="0.2">
      <c r="A10" s="32" t="s">
        <v>81</v>
      </c>
      <c r="B10" s="33" t="s">
        <v>99</v>
      </c>
      <c r="C10" s="33">
        <v>0</v>
      </c>
    </row>
    <row r="11" spans="1:3" x14ac:dyDescent="0.2">
      <c r="A11" s="32" t="s">
        <v>82</v>
      </c>
      <c r="B11" s="33">
        <v>-0.01</v>
      </c>
      <c r="C11" s="33">
        <v>0</v>
      </c>
    </row>
    <row r="12" spans="1:3" x14ac:dyDescent="0.2">
      <c r="A12" s="32" t="s">
        <v>83</v>
      </c>
      <c r="B12" s="33">
        <v>0.01</v>
      </c>
      <c r="C12" s="33">
        <v>0</v>
      </c>
    </row>
    <row r="13" spans="1:3" x14ac:dyDescent="0.2">
      <c r="A13" s="32" t="s">
        <v>84</v>
      </c>
      <c r="B13" s="33">
        <v>0.01</v>
      </c>
      <c r="C13" s="33">
        <v>0</v>
      </c>
    </row>
    <row r="14" spans="1:3" x14ac:dyDescent="0.2">
      <c r="A14" s="32" t="s">
        <v>85</v>
      </c>
      <c r="B14" s="33">
        <v>0</v>
      </c>
      <c r="C14" s="33">
        <v>-0.01</v>
      </c>
    </row>
    <row r="15" spans="1:3" x14ac:dyDescent="0.2">
      <c r="A15" s="32" t="s">
        <v>86</v>
      </c>
      <c r="B15" s="33">
        <v>0</v>
      </c>
      <c r="C15" s="33">
        <v>-0.01</v>
      </c>
    </row>
    <row r="16" spans="1:3" x14ac:dyDescent="0.2">
      <c r="A16" s="32" t="s">
        <v>87</v>
      </c>
      <c r="B16" s="33">
        <v>0</v>
      </c>
      <c r="C16" s="33">
        <v>-0.01</v>
      </c>
    </row>
    <row r="17" spans="1:3" x14ac:dyDescent="0.2">
      <c r="A17" s="32" t="s">
        <v>88</v>
      </c>
      <c r="B17" s="33">
        <v>-0.01</v>
      </c>
      <c r="C17" s="33">
        <v>-1.4999999999999999E-2</v>
      </c>
    </row>
    <row r="18" spans="1:3" x14ac:dyDescent="0.2">
      <c r="A18" s="32" t="s">
        <v>155</v>
      </c>
      <c r="B18" s="33" t="s">
        <v>99</v>
      </c>
      <c r="C18" s="33" t="s">
        <v>99</v>
      </c>
    </row>
    <row r="19" spans="1:3" x14ac:dyDescent="0.2">
      <c r="A19" s="47"/>
      <c r="B19" s="30" t="s">
        <v>172</v>
      </c>
      <c r="C19" s="30" t="s">
        <v>174</v>
      </c>
    </row>
    <row r="20" spans="1:3" x14ac:dyDescent="0.2">
      <c r="A20" s="44"/>
      <c r="B20" s="44"/>
    </row>
    <row r="21" spans="1:3" x14ac:dyDescent="0.2">
      <c r="B21" s="44"/>
    </row>
    <row r="22" spans="1:3" x14ac:dyDescent="0.2">
      <c r="B22" s="44"/>
    </row>
    <row r="27" spans="1:3" x14ac:dyDescent="0.2">
      <c r="B27" s="46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73A9-A4CD-47DE-BF87-53C34541B146}">
  <dimension ref="A1:F40"/>
  <sheetViews>
    <sheetView workbookViewId="0">
      <selection activeCell="C10" sqref="C10"/>
    </sheetView>
  </sheetViews>
  <sheetFormatPr defaultRowHeight="14.25" x14ac:dyDescent="0.2"/>
  <cols>
    <col min="1" max="1" width="10.375" style="45" customWidth="1"/>
    <col min="2" max="2" width="12.125" style="45" customWidth="1"/>
    <col min="3" max="3" width="11.75" style="45" customWidth="1"/>
    <col min="4" max="6" width="11.75" style="31" customWidth="1"/>
    <col min="7" max="16384" width="9" style="31"/>
  </cols>
  <sheetData>
    <row r="1" spans="1:6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</row>
    <row r="2" spans="1:6" x14ac:dyDescent="0.2">
      <c r="A2" s="32" t="s">
        <v>165</v>
      </c>
      <c r="B2" s="33">
        <v>-0.02</v>
      </c>
      <c r="C2" s="30" t="s">
        <v>99</v>
      </c>
      <c r="D2" s="30" t="s">
        <v>99</v>
      </c>
      <c r="E2" s="30" t="s">
        <v>99</v>
      </c>
      <c r="F2" s="30" t="s">
        <v>99</v>
      </c>
    </row>
    <row r="3" spans="1:6" x14ac:dyDescent="0.2">
      <c r="A3" s="32" t="s">
        <v>164</v>
      </c>
      <c r="B3" s="33">
        <v>0.03</v>
      </c>
      <c r="C3" s="30" t="s">
        <v>99</v>
      </c>
      <c r="D3" s="30" t="s">
        <v>99</v>
      </c>
      <c r="E3" s="30" t="s">
        <v>99</v>
      </c>
      <c r="F3" s="30" t="s">
        <v>99</v>
      </c>
    </row>
    <row r="4" spans="1:6" x14ac:dyDescent="0.2">
      <c r="A4" s="32" t="s">
        <v>137</v>
      </c>
      <c r="B4" s="33">
        <v>0.03</v>
      </c>
      <c r="C4" s="33">
        <v>-0.02</v>
      </c>
      <c r="D4" s="30" t="s">
        <v>99</v>
      </c>
      <c r="E4" s="30" t="s">
        <v>99</v>
      </c>
      <c r="F4" s="30" t="s">
        <v>99</v>
      </c>
    </row>
    <row r="5" spans="1:6" x14ac:dyDescent="0.2">
      <c r="A5" s="32" t="s">
        <v>132</v>
      </c>
      <c r="B5" s="33">
        <v>0.02</v>
      </c>
      <c r="C5" s="33">
        <v>0.03</v>
      </c>
      <c r="D5" s="30" t="s">
        <v>99</v>
      </c>
      <c r="E5" s="30" t="s">
        <v>99</v>
      </c>
      <c r="F5" s="30" t="s">
        <v>99</v>
      </c>
    </row>
    <row r="6" spans="1:6" x14ac:dyDescent="0.2">
      <c r="A6" s="32" t="s">
        <v>133</v>
      </c>
      <c r="B6" s="33">
        <v>0.02</v>
      </c>
      <c r="C6" s="33">
        <v>0.03</v>
      </c>
      <c r="D6" s="30" t="s">
        <v>99</v>
      </c>
      <c r="E6" s="30" t="s">
        <v>99</v>
      </c>
      <c r="F6" s="30" t="s">
        <v>99</v>
      </c>
    </row>
    <row r="7" spans="1:6" x14ac:dyDescent="0.2">
      <c r="A7" s="32" t="s">
        <v>134</v>
      </c>
      <c r="B7" s="33">
        <v>0.02</v>
      </c>
      <c r="C7" s="33">
        <v>0.02</v>
      </c>
      <c r="D7" s="30" t="s">
        <v>99</v>
      </c>
      <c r="E7" s="30" t="s">
        <v>99</v>
      </c>
      <c r="F7" s="30" t="s">
        <v>99</v>
      </c>
    </row>
    <row r="8" spans="1:6" x14ac:dyDescent="0.2">
      <c r="A8" s="32" t="s">
        <v>135</v>
      </c>
      <c r="B8" s="33">
        <v>0.01</v>
      </c>
      <c r="C8" s="33">
        <v>0.02</v>
      </c>
      <c r="D8" s="30" t="s">
        <v>99</v>
      </c>
      <c r="E8" s="30" t="s">
        <v>99</v>
      </c>
      <c r="F8" s="30" t="s">
        <v>99</v>
      </c>
    </row>
    <row r="9" spans="1:6" x14ac:dyDescent="0.2">
      <c r="A9" s="32" t="s">
        <v>136</v>
      </c>
      <c r="B9" s="33">
        <v>0.01</v>
      </c>
      <c r="C9" s="33">
        <v>0.02</v>
      </c>
      <c r="D9" s="33">
        <v>-0.02</v>
      </c>
      <c r="E9" s="30" t="s">
        <v>99</v>
      </c>
      <c r="F9" s="30" t="s">
        <v>99</v>
      </c>
    </row>
    <row r="10" spans="1:6" x14ac:dyDescent="0.2">
      <c r="A10" s="32" t="s">
        <v>90</v>
      </c>
      <c r="B10" s="33">
        <v>0.01</v>
      </c>
      <c r="C10" s="33">
        <v>0.02</v>
      </c>
      <c r="D10" s="33">
        <v>0.03</v>
      </c>
      <c r="E10" s="30" t="s">
        <v>99</v>
      </c>
      <c r="F10" s="30" t="s">
        <v>99</v>
      </c>
    </row>
    <row r="11" spans="1:6" x14ac:dyDescent="0.2">
      <c r="A11" s="32" t="s">
        <v>91</v>
      </c>
      <c r="B11" s="33">
        <v>0.01</v>
      </c>
      <c r="C11" s="33">
        <v>0.01</v>
      </c>
      <c r="D11" s="33">
        <v>2.5000000000000001E-2</v>
      </c>
      <c r="E11" s="30" t="s">
        <v>99</v>
      </c>
      <c r="F11" s="30" t="s">
        <v>99</v>
      </c>
    </row>
    <row r="12" spans="1:6" x14ac:dyDescent="0.2">
      <c r="A12" s="32" t="s">
        <v>92</v>
      </c>
      <c r="B12" s="33">
        <v>0.01</v>
      </c>
      <c r="C12" s="33">
        <v>0.01</v>
      </c>
      <c r="D12" s="33">
        <v>0.02</v>
      </c>
      <c r="E12" s="30" t="s">
        <v>99</v>
      </c>
      <c r="F12" s="30" t="s">
        <v>99</v>
      </c>
    </row>
    <row r="13" spans="1:6" x14ac:dyDescent="0.2">
      <c r="A13" s="32" t="s">
        <v>93</v>
      </c>
      <c r="B13" s="33">
        <v>0.01</v>
      </c>
      <c r="C13" s="33">
        <v>0.01</v>
      </c>
      <c r="D13" s="33">
        <v>0.02</v>
      </c>
      <c r="E13" s="30" t="s">
        <v>99</v>
      </c>
      <c r="F13" s="30" t="s">
        <v>99</v>
      </c>
    </row>
    <row r="14" spans="1:6" x14ac:dyDescent="0.2">
      <c r="A14" s="32" t="s">
        <v>94</v>
      </c>
      <c r="B14" s="33">
        <v>0.01</v>
      </c>
      <c r="C14" s="33">
        <v>0.01</v>
      </c>
      <c r="D14" s="33">
        <v>0.02</v>
      </c>
      <c r="E14" s="30" t="s">
        <v>99</v>
      </c>
      <c r="F14" s="30" t="s">
        <v>99</v>
      </c>
    </row>
    <row r="15" spans="1:6" x14ac:dyDescent="0.2">
      <c r="A15" s="32" t="s">
        <v>95</v>
      </c>
      <c r="B15" s="33">
        <v>0.01</v>
      </c>
      <c r="C15" s="33">
        <v>0.01</v>
      </c>
      <c r="D15" s="33">
        <v>0.02</v>
      </c>
      <c r="E15" s="30" t="s">
        <v>99</v>
      </c>
      <c r="F15" s="30" t="s">
        <v>99</v>
      </c>
    </row>
    <row r="16" spans="1:6" x14ac:dyDescent="0.2">
      <c r="A16" s="32" t="s">
        <v>96</v>
      </c>
      <c r="B16" s="33">
        <v>0</v>
      </c>
      <c r="C16" s="33">
        <v>0</v>
      </c>
      <c r="D16" s="33">
        <v>0.01</v>
      </c>
      <c r="E16" s="30" t="s">
        <v>99</v>
      </c>
      <c r="F16" s="30" t="s">
        <v>99</v>
      </c>
    </row>
    <row r="17" spans="1:6" x14ac:dyDescent="0.2">
      <c r="A17" s="32" t="s">
        <v>97</v>
      </c>
      <c r="B17" s="33">
        <v>0</v>
      </c>
      <c r="C17" s="33">
        <v>0</v>
      </c>
      <c r="D17" s="33">
        <v>0.01</v>
      </c>
      <c r="E17" s="33">
        <v>-0.02</v>
      </c>
      <c r="F17" s="30" t="s">
        <v>99</v>
      </c>
    </row>
    <row r="18" spans="1:6" x14ac:dyDescent="0.2">
      <c r="A18" s="32" t="s">
        <v>76</v>
      </c>
      <c r="B18" s="33">
        <v>0</v>
      </c>
      <c r="C18" s="33">
        <v>0</v>
      </c>
      <c r="D18" s="33">
        <v>0.01</v>
      </c>
      <c r="E18" s="33">
        <v>0.02</v>
      </c>
      <c r="F18" s="30" t="s">
        <v>99</v>
      </c>
    </row>
    <row r="19" spans="1:6" x14ac:dyDescent="0.2">
      <c r="A19" s="32" t="s">
        <v>77</v>
      </c>
      <c r="B19" s="33">
        <v>0</v>
      </c>
      <c r="C19" s="33">
        <v>0</v>
      </c>
      <c r="D19" s="33">
        <v>0</v>
      </c>
      <c r="E19" s="33">
        <v>1.4999999999999999E-2</v>
      </c>
      <c r="F19" s="30" t="s">
        <v>99</v>
      </c>
    </row>
    <row r="20" spans="1:6" x14ac:dyDescent="0.2">
      <c r="A20" s="32" t="s">
        <v>78</v>
      </c>
      <c r="B20" s="33">
        <v>0</v>
      </c>
      <c r="C20" s="33">
        <v>0</v>
      </c>
      <c r="D20" s="33">
        <v>0</v>
      </c>
      <c r="E20" s="33">
        <v>0.01</v>
      </c>
      <c r="F20" s="30" t="s">
        <v>99</v>
      </c>
    </row>
    <row r="21" spans="1:6" x14ac:dyDescent="0.2">
      <c r="A21" s="32" t="s">
        <v>79</v>
      </c>
      <c r="B21" s="33">
        <v>0</v>
      </c>
      <c r="C21" s="33">
        <v>0</v>
      </c>
      <c r="D21" s="33">
        <v>0</v>
      </c>
      <c r="E21" s="33">
        <v>0.01</v>
      </c>
      <c r="F21" s="30" t="s">
        <v>99</v>
      </c>
    </row>
    <row r="22" spans="1:6" x14ac:dyDescent="0.2">
      <c r="A22" s="32" t="s">
        <v>80</v>
      </c>
      <c r="B22" s="33">
        <v>-0.01</v>
      </c>
      <c r="C22" s="33">
        <v>-0.01</v>
      </c>
      <c r="D22" s="33">
        <v>0</v>
      </c>
      <c r="E22" s="33">
        <v>0.01</v>
      </c>
      <c r="F22" s="33">
        <v>-0.01</v>
      </c>
    </row>
    <row r="23" spans="1:6" x14ac:dyDescent="0.2">
      <c r="A23" s="32" t="s">
        <v>81</v>
      </c>
      <c r="B23" s="33">
        <v>-0.01</v>
      </c>
      <c r="C23" s="33">
        <v>-0.01</v>
      </c>
      <c r="D23" s="33">
        <v>0</v>
      </c>
      <c r="E23" s="33">
        <v>0.01</v>
      </c>
      <c r="F23" s="33">
        <v>0.02</v>
      </c>
    </row>
    <row r="24" spans="1:6" x14ac:dyDescent="0.2">
      <c r="A24" s="32" t="s">
        <v>82</v>
      </c>
      <c r="B24" s="33">
        <v>-0.01</v>
      </c>
      <c r="C24" s="33">
        <v>-0.01</v>
      </c>
      <c r="D24" s="33">
        <v>-0.01</v>
      </c>
      <c r="E24" s="33">
        <v>0</v>
      </c>
      <c r="F24" s="33">
        <v>0.01</v>
      </c>
    </row>
    <row r="25" spans="1:6" x14ac:dyDescent="0.2">
      <c r="A25" s="32" t="s">
        <v>83</v>
      </c>
      <c r="B25" s="33">
        <v>-0.01</v>
      </c>
      <c r="C25" s="33">
        <v>-0.01</v>
      </c>
      <c r="D25" s="33">
        <v>-0.01</v>
      </c>
      <c r="E25" s="33">
        <v>0</v>
      </c>
      <c r="F25" s="33">
        <v>0.01</v>
      </c>
    </row>
    <row r="26" spans="1:6" x14ac:dyDescent="0.2">
      <c r="A26" s="32" t="s">
        <v>84</v>
      </c>
      <c r="B26" s="33">
        <v>-0.02</v>
      </c>
      <c r="C26" s="33">
        <v>-0.01</v>
      </c>
      <c r="D26" s="33">
        <v>-0.01</v>
      </c>
      <c r="E26" s="33">
        <v>0</v>
      </c>
      <c r="F26" s="33">
        <v>0</v>
      </c>
    </row>
    <row r="27" spans="1:6" x14ac:dyDescent="0.2">
      <c r="A27" s="32" t="s">
        <v>85</v>
      </c>
      <c r="B27" s="33">
        <v>-0.02</v>
      </c>
      <c r="C27" s="33">
        <v>-0.02</v>
      </c>
      <c r="D27" s="33">
        <v>-0.02</v>
      </c>
      <c r="E27" s="33">
        <v>0</v>
      </c>
      <c r="F27" s="33">
        <v>0</v>
      </c>
    </row>
    <row r="28" spans="1:6" x14ac:dyDescent="0.2">
      <c r="A28" s="32" t="s">
        <v>86</v>
      </c>
      <c r="B28" s="33">
        <v>-0.02</v>
      </c>
      <c r="C28" s="33">
        <v>-0.02</v>
      </c>
      <c r="D28" s="33">
        <v>-0.02</v>
      </c>
      <c r="E28" s="33">
        <v>-0.01</v>
      </c>
      <c r="F28" s="33">
        <v>0</v>
      </c>
    </row>
    <row r="29" spans="1:6" x14ac:dyDescent="0.2">
      <c r="A29" s="32" t="s">
        <v>87</v>
      </c>
      <c r="B29" s="33">
        <v>-2.5000000000000001E-2</v>
      </c>
      <c r="C29" s="33">
        <v>-2.5000000000000001E-2</v>
      </c>
      <c r="D29" s="33">
        <v>-0.02</v>
      </c>
      <c r="E29" s="33">
        <v>-0.01</v>
      </c>
      <c r="F29" s="33">
        <v>0</v>
      </c>
    </row>
    <row r="30" spans="1:6" x14ac:dyDescent="0.2">
      <c r="A30" s="32" t="s">
        <v>88</v>
      </c>
      <c r="B30" s="33">
        <v>-2.5000000000000001E-2</v>
      </c>
      <c r="C30" s="33">
        <v>-2.5000000000000001E-2</v>
      </c>
      <c r="D30" s="33">
        <v>-2.5000000000000001E-2</v>
      </c>
      <c r="E30" s="33">
        <v>-1.4999999999999999E-2</v>
      </c>
      <c r="F30" s="33">
        <v>-0.01</v>
      </c>
    </row>
    <row r="31" spans="1:6" x14ac:dyDescent="0.2">
      <c r="A31" s="32" t="s">
        <v>155</v>
      </c>
      <c r="B31" s="33">
        <v>-0.03</v>
      </c>
      <c r="C31" s="33">
        <v>-0.03</v>
      </c>
      <c r="D31" s="33">
        <v>-0.03</v>
      </c>
      <c r="E31" s="33">
        <v>-0.02</v>
      </c>
      <c r="F31" s="33">
        <v>-0.02</v>
      </c>
    </row>
    <row r="32" spans="1:6" x14ac:dyDescent="0.2">
      <c r="A32" s="47"/>
      <c r="B32" s="30" t="s">
        <v>175</v>
      </c>
      <c r="C32" s="30" t="s">
        <v>176</v>
      </c>
      <c r="D32" s="30" t="s">
        <v>177</v>
      </c>
      <c r="E32" s="30" t="s">
        <v>178</v>
      </c>
      <c r="F32" s="30" t="s">
        <v>179</v>
      </c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517-866E-4B4B-8D74-2378CC03B436}">
  <dimension ref="A1:R32"/>
  <sheetViews>
    <sheetView workbookViewId="0">
      <selection activeCell="M4" sqref="M4:O32"/>
    </sheetView>
  </sheetViews>
  <sheetFormatPr defaultRowHeight="14.25" x14ac:dyDescent="0.2"/>
  <sheetData>
    <row r="1" spans="1:18" ht="22.5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  <c r="O1" s="42" t="s">
        <v>98</v>
      </c>
    </row>
    <row r="2" spans="1:18" x14ac:dyDescent="0.2">
      <c r="A2" s="32" t="s">
        <v>165</v>
      </c>
      <c r="B2" s="30" t="s">
        <v>99</v>
      </c>
      <c r="C2" s="30" t="s">
        <v>99</v>
      </c>
      <c r="D2" s="30" t="s">
        <v>99</v>
      </c>
      <c r="E2" s="30" t="s">
        <v>99</v>
      </c>
      <c r="F2" s="33">
        <v>-0.02</v>
      </c>
      <c r="O2" s="30" t="s">
        <v>99</v>
      </c>
    </row>
    <row r="3" spans="1:18" x14ac:dyDescent="0.2">
      <c r="A3" s="32" t="s">
        <v>164</v>
      </c>
      <c r="B3" s="30" t="s">
        <v>99</v>
      </c>
      <c r="C3" s="30" t="s">
        <v>99</v>
      </c>
      <c r="D3" s="30" t="s">
        <v>99</v>
      </c>
      <c r="E3" s="30" t="s">
        <v>99</v>
      </c>
      <c r="F3" s="33">
        <v>0.03</v>
      </c>
      <c r="O3" s="30" t="s">
        <v>99</v>
      </c>
    </row>
    <row r="4" spans="1:18" x14ac:dyDescent="0.2">
      <c r="A4" s="32" t="s">
        <v>137</v>
      </c>
      <c r="B4" s="30" t="s">
        <v>99</v>
      </c>
      <c r="C4" s="30" t="s">
        <v>99</v>
      </c>
      <c r="D4" s="30" t="s">
        <v>99</v>
      </c>
      <c r="E4" s="33">
        <v>-0.02</v>
      </c>
      <c r="F4" s="33">
        <v>0.03</v>
      </c>
      <c r="M4" s="32" t="s">
        <v>137</v>
      </c>
      <c r="N4" s="33">
        <v>-0.02</v>
      </c>
      <c r="O4" s="33">
        <v>-0.02</v>
      </c>
      <c r="P4" s="33">
        <v>-0.02</v>
      </c>
      <c r="Q4" s="33">
        <v>-0.02</v>
      </c>
      <c r="R4" s="33">
        <v>-0.02</v>
      </c>
    </row>
    <row r="5" spans="1:18" x14ac:dyDescent="0.2">
      <c r="A5" s="32" t="s">
        <v>132</v>
      </c>
      <c r="B5" s="30" t="s">
        <v>99</v>
      </c>
      <c r="C5" s="30" t="s">
        <v>99</v>
      </c>
      <c r="D5" s="30" t="s">
        <v>99</v>
      </c>
      <c r="E5" s="33">
        <v>0.03</v>
      </c>
      <c r="F5" s="33">
        <v>0.02</v>
      </c>
      <c r="M5" s="32" t="s">
        <v>132</v>
      </c>
      <c r="N5" s="33">
        <v>0.03</v>
      </c>
      <c r="O5" s="33">
        <v>0.03</v>
      </c>
      <c r="P5" s="33">
        <v>0.03</v>
      </c>
      <c r="Q5" s="33">
        <v>0.03</v>
      </c>
      <c r="R5" s="33">
        <v>0.03</v>
      </c>
    </row>
    <row r="6" spans="1:18" x14ac:dyDescent="0.2">
      <c r="A6" s="32" t="s">
        <v>133</v>
      </c>
      <c r="B6" s="30" t="s">
        <v>99</v>
      </c>
      <c r="C6" s="30" t="s">
        <v>99</v>
      </c>
      <c r="D6" s="30" t="s">
        <v>99</v>
      </c>
      <c r="E6" s="33">
        <v>0.03</v>
      </c>
      <c r="F6" s="33">
        <v>0.02</v>
      </c>
      <c r="H6" s="51">
        <v>0.02</v>
      </c>
      <c r="M6" s="32" t="s">
        <v>133</v>
      </c>
      <c r="N6" s="56">
        <v>0.02</v>
      </c>
      <c r="O6" s="33">
        <v>0.03</v>
      </c>
      <c r="P6" s="33">
        <v>0.03</v>
      </c>
      <c r="Q6" s="33">
        <v>0.03</v>
      </c>
      <c r="R6" s="33">
        <v>0.03</v>
      </c>
    </row>
    <row r="7" spans="1:18" x14ac:dyDescent="0.2">
      <c r="A7" s="32" t="s">
        <v>134</v>
      </c>
      <c r="B7" s="30" t="s">
        <v>99</v>
      </c>
      <c r="C7" s="30" t="s">
        <v>99</v>
      </c>
      <c r="D7" s="30" t="s">
        <v>99</v>
      </c>
      <c r="E7" s="33">
        <v>0.02</v>
      </c>
      <c r="F7" s="33">
        <v>0.02</v>
      </c>
      <c r="M7" s="32" t="s">
        <v>134</v>
      </c>
      <c r="N7" s="33">
        <v>0.02</v>
      </c>
      <c r="O7" s="33">
        <v>0.02</v>
      </c>
      <c r="P7" s="33">
        <v>0.02</v>
      </c>
      <c r="Q7" s="33">
        <v>0.02</v>
      </c>
      <c r="R7" s="33">
        <v>0.02</v>
      </c>
    </row>
    <row r="8" spans="1:18" x14ac:dyDescent="0.2">
      <c r="A8" s="32" t="s">
        <v>135</v>
      </c>
      <c r="B8" s="30" t="s">
        <v>99</v>
      </c>
      <c r="C8" s="30" t="s">
        <v>99</v>
      </c>
      <c r="D8" s="33">
        <v>-0.02</v>
      </c>
      <c r="E8" s="33">
        <v>0.02</v>
      </c>
      <c r="F8" s="33">
        <v>0.01</v>
      </c>
      <c r="M8" s="32" t="s">
        <v>135</v>
      </c>
      <c r="N8" s="33">
        <v>0.02</v>
      </c>
      <c r="O8" s="33">
        <v>0.02</v>
      </c>
      <c r="P8" s="33">
        <v>0.02</v>
      </c>
      <c r="Q8" s="33">
        <v>0.02</v>
      </c>
      <c r="R8" s="33">
        <v>0.02</v>
      </c>
    </row>
    <row r="9" spans="1:18" x14ac:dyDescent="0.2">
      <c r="A9" s="32" t="s">
        <v>136</v>
      </c>
      <c r="B9" s="30" t="s">
        <v>99</v>
      </c>
      <c r="C9" s="30" t="s">
        <v>99</v>
      </c>
      <c r="D9" s="33">
        <v>0.03</v>
      </c>
      <c r="E9" s="33">
        <v>0.02</v>
      </c>
      <c r="F9" s="33">
        <v>0.01</v>
      </c>
      <c r="M9" s="32" t="s">
        <v>136</v>
      </c>
      <c r="N9" s="33">
        <v>0.02</v>
      </c>
      <c r="O9" s="33">
        <v>0.02</v>
      </c>
      <c r="P9" s="33">
        <v>0.02</v>
      </c>
      <c r="Q9" s="33">
        <v>0.02</v>
      </c>
      <c r="R9" s="33">
        <v>0.02</v>
      </c>
    </row>
    <row r="10" spans="1:18" x14ac:dyDescent="0.2">
      <c r="A10" s="32" t="s">
        <v>90</v>
      </c>
      <c r="B10" s="30" t="s">
        <v>99</v>
      </c>
      <c r="C10" s="30" t="s">
        <v>99</v>
      </c>
      <c r="D10" s="33">
        <v>2.5000000000000001E-2</v>
      </c>
      <c r="E10" s="33">
        <v>0.02</v>
      </c>
      <c r="F10" s="33">
        <v>0.01</v>
      </c>
      <c r="M10" s="32" t="s">
        <v>90</v>
      </c>
      <c r="N10" s="33">
        <v>0.02</v>
      </c>
      <c r="O10" s="33">
        <v>0.02</v>
      </c>
      <c r="P10" s="33">
        <v>0.02</v>
      </c>
      <c r="Q10" s="33">
        <v>0.02</v>
      </c>
      <c r="R10" s="33">
        <v>0.02</v>
      </c>
    </row>
    <row r="11" spans="1:18" x14ac:dyDescent="0.2">
      <c r="A11" s="32" t="s">
        <v>91</v>
      </c>
      <c r="B11" s="30" t="s">
        <v>99</v>
      </c>
      <c r="C11" s="30" t="s">
        <v>99</v>
      </c>
      <c r="D11" s="33">
        <v>0.02</v>
      </c>
      <c r="E11" s="33">
        <v>0.01</v>
      </c>
      <c r="F11" s="33">
        <v>0.01</v>
      </c>
      <c r="M11" s="32" t="s">
        <v>91</v>
      </c>
      <c r="N11" s="33">
        <v>0.01</v>
      </c>
      <c r="O11" s="33">
        <v>0.01</v>
      </c>
      <c r="P11" s="33">
        <v>0.01</v>
      </c>
      <c r="Q11" s="33">
        <v>0.01</v>
      </c>
      <c r="R11" s="33">
        <v>0.01</v>
      </c>
    </row>
    <row r="12" spans="1:18" x14ac:dyDescent="0.2">
      <c r="A12" s="32" t="s">
        <v>92</v>
      </c>
      <c r="B12" s="30" t="s">
        <v>99</v>
      </c>
      <c r="C12" s="30" t="s">
        <v>99</v>
      </c>
      <c r="D12" s="33">
        <v>0.02</v>
      </c>
      <c r="E12" s="33">
        <v>0.01</v>
      </c>
      <c r="F12" s="33">
        <v>0.01</v>
      </c>
      <c r="M12" s="32" t="s">
        <v>92</v>
      </c>
      <c r="N12" s="33">
        <v>0.01</v>
      </c>
      <c r="O12" s="33">
        <v>0.01</v>
      </c>
      <c r="P12" s="33">
        <v>0.01</v>
      </c>
      <c r="Q12" s="33">
        <v>0.01</v>
      </c>
      <c r="R12" s="33">
        <v>0.01</v>
      </c>
    </row>
    <row r="13" spans="1:18" x14ac:dyDescent="0.2">
      <c r="A13" s="32" t="s">
        <v>93</v>
      </c>
      <c r="B13" s="30" t="s">
        <v>99</v>
      </c>
      <c r="C13" s="30" t="s">
        <v>99</v>
      </c>
      <c r="D13" s="33">
        <v>0.02</v>
      </c>
      <c r="E13" s="33">
        <v>0.01</v>
      </c>
      <c r="F13" s="33">
        <v>0.01</v>
      </c>
      <c r="M13" s="32" t="s">
        <v>93</v>
      </c>
      <c r="N13" s="33">
        <v>0.01</v>
      </c>
      <c r="O13" s="33">
        <v>0.01</v>
      </c>
      <c r="P13" s="33">
        <v>0.01</v>
      </c>
      <c r="Q13" s="33">
        <v>0.01</v>
      </c>
      <c r="R13" s="33">
        <v>0.01</v>
      </c>
    </row>
    <row r="14" spans="1:18" x14ac:dyDescent="0.2">
      <c r="A14" s="32" t="s">
        <v>94</v>
      </c>
      <c r="B14" s="30" t="s">
        <v>99</v>
      </c>
      <c r="C14" s="30" t="s">
        <v>99</v>
      </c>
      <c r="D14" s="33">
        <v>0.02</v>
      </c>
      <c r="E14" s="33">
        <v>0.01</v>
      </c>
      <c r="F14" s="33">
        <v>0.01</v>
      </c>
      <c r="M14" s="32" t="s">
        <v>94</v>
      </c>
      <c r="N14" s="33">
        <v>0.01</v>
      </c>
      <c r="O14" s="33">
        <v>0.01</v>
      </c>
      <c r="P14" s="33">
        <v>0.01</v>
      </c>
      <c r="Q14" s="33">
        <v>0.01</v>
      </c>
      <c r="R14" s="33">
        <v>0.01</v>
      </c>
    </row>
    <row r="15" spans="1:18" x14ac:dyDescent="0.2">
      <c r="A15" s="32" t="s">
        <v>95</v>
      </c>
      <c r="B15" s="30" t="s">
        <v>99</v>
      </c>
      <c r="C15" s="30" t="s">
        <v>99</v>
      </c>
      <c r="D15" s="33">
        <v>0.01</v>
      </c>
      <c r="E15" s="33">
        <v>0.01</v>
      </c>
      <c r="F15" s="33">
        <v>0.01</v>
      </c>
      <c r="M15" s="32" t="s">
        <v>95</v>
      </c>
      <c r="N15" s="33">
        <v>0.01</v>
      </c>
      <c r="O15" s="33">
        <v>0.01</v>
      </c>
      <c r="P15" s="33">
        <v>0.01</v>
      </c>
      <c r="Q15" s="33">
        <v>0.01</v>
      </c>
      <c r="R15" s="33">
        <v>0.01</v>
      </c>
    </row>
    <row r="16" spans="1:18" x14ac:dyDescent="0.2">
      <c r="A16" s="32" t="s">
        <v>96</v>
      </c>
      <c r="B16" s="30" t="s">
        <v>99</v>
      </c>
      <c r="C16" s="33">
        <v>-0.02</v>
      </c>
      <c r="D16" s="33">
        <v>0.01</v>
      </c>
      <c r="E16" s="33">
        <v>0</v>
      </c>
      <c r="F16" s="33">
        <v>0</v>
      </c>
      <c r="H16" s="51">
        <v>0.01</v>
      </c>
      <c r="M16" s="32" t="s">
        <v>96</v>
      </c>
      <c r="N16" s="56">
        <v>0.01</v>
      </c>
      <c r="O16" s="33">
        <v>0</v>
      </c>
      <c r="P16" s="33">
        <v>0</v>
      </c>
      <c r="Q16" s="33">
        <v>0</v>
      </c>
      <c r="R16" s="33">
        <v>0</v>
      </c>
    </row>
    <row r="17" spans="1:18" x14ac:dyDescent="0.2">
      <c r="A17" s="32" t="s">
        <v>97</v>
      </c>
      <c r="B17" s="30" t="s">
        <v>99</v>
      </c>
      <c r="C17" s="33">
        <v>0.02</v>
      </c>
      <c r="D17" s="33">
        <v>0.01</v>
      </c>
      <c r="E17" s="33">
        <v>0</v>
      </c>
      <c r="F17" s="33">
        <v>0</v>
      </c>
      <c r="M17" s="32" t="s">
        <v>97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</row>
    <row r="18" spans="1:18" x14ac:dyDescent="0.2">
      <c r="A18" s="32" t="s">
        <v>76</v>
      </c>
      <c r="B18" s="30" t="s">
        <v>99</v>
      </c>
      <c r="C18" s="33">
        <v>1.4999999999999999E-2</v>
      </c>
      <c r="D18" s="33">
        <v>0.01</v>
      </c>
      <c r="E18" s="33">
        <v>0</v>
      </c>
      <c r="F18" s="33">
        <v>0</v>
      </c>
      <c r="M18" s="32" t="s">
        <v>76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1:18" x14ac:dyDescent="0.2">
      <c r="A19" s="32" t="s">
        <v>77</v>
      </c>
      <c r="B19" s="30" t="s">
        <v>99</v>
      </c>
      <c r="C19" s="33">
        <v>0.01</v>
      </c>
      <c r="D19" s="33">
        <v>0</v>
      </c>
      <c r="E19" s="33">
        <v>0</v>
      </c>
      <c r="F19" s="33">
        <v>0</v>
      </c>
      <c r="M19" s="32" t="s">
        <v>77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18" x14ac:dyDescent="0.2">
      <c r="A20" s="32" t="s">
        <v>78</v>
      </c>
      <c r="B20" s="30" t="s">
        <v>99</v>
      </c>
      <c r="C20" s="33">
        <v>0.01</v>
      </c>
      <c r="D20" s="33">
        <v>0</v>
      </c>
      <c r="E20" s="33">
        <v>0</v>
      </c>
      <c r="F20" s="33">
        <v>0</v>
      </c>
      <c r="M20" s="32" t="s">
        <v>78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x14ac:dyDescent="0.2">
      <c r="A21" s="32" t="s">
        <v>79</v>
      </c>
      <c r="B21" s="33">
        <v>-0.01</v>
      </c>
      <c r="C21" s="33">
        <v>0.01</v>
      </c>
      <c r="D21" s="33">
        <v>0</v>
      </c>
      <c r="E21" s="33">
        <v>0</v>
      </c>
      <c r="F21" s="33">
        <v>0</v>
      </c>
      <c r="M21" s="32" t="s">
        <v>79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1:18" x14ac:dyDescent="0.2">
      <c r="A22" s="32" t="s">
        <v>80</v>
      </c>
      <c r="B22" s="33">
        <v>0.02</v>
      </c>
      <c r="C22" s="33">
        <v>0.01</v>
      </c>
      <c r="D22" s="33">
        <v>0</v>
      </c>
      <c r="E22" s="33">
        <v>-0.01</v>
      </c>
      <c r="F22" s="33">
        <v>-0.01</v>
      </c>
      <c r="H22" s="51">
        <v>0</v>
      </c>
      <c r="M22" s="32" t="s">
        <v>80</v>
      </c>
      <c r="N22" s="56">
        <v>0</v>
      </c>
      <c r="O22" s="33">
        <v>-0.01</v>
      </c>
      <c r="P22" s="33">
        <v>-0.01</v>
      </c>
      <c r="Q22" s="33">
        <v>-0.01</v>
      </c>
      <c r="R22" s="33">
        <v>-0.01</v>
      </c>
    </row>
    <row r="23" spans="1:18" x14ac:dyDescent="0.2">
      <c r="A23" s="32" t="s">
        <v>81</v>
      </c>
      <c r="B23" s="33">
        <v>0.01</v>
      </c>
      <c r="C23" s="33">
        <v>0</v>
      </c>
      <c r="D23" s="33">
        <v>-0.01</v>
      </c>
      <c r="E23" s="33">
        <v>-0.01</v>
      </c>
      <c r="F23" s="33">
        <v>-0.01</v>
      </c>
      <c r="M23" s="32" t="s">
        <v>81</v>
      </c>
      <c r="N23" s="33">
        <v>-0.01</v>
      </c>
      <c r="O23" s="33">
        <v>-0.01</v>
      </c>
      <c r="P23" s="33">
        <v>-0.01</v>
      </c>
      <c r="Q23" s="33">
        <v>-0.01</v>
      </c>
      <c r="R23" s="33">
        <v>-0.01</v>
      </c>
    </row>
    <row r="24" spans="1:18" x14ac:dyDescent="0.2">
      <c r="A24" s="32" t="s">
        <v>82</v>
      </c>
      <c r="B24" s="33">
        <v>0.01</v>
      </c>
      <c r="C24" s="33">
        <v>0</v>
      </c>
      <c r="D24" s="33">
        <v>-0.01</v>
      </c>
      <c r="E24" s="33">
        <v>-0.01</v>
      </c>
      <c r="F24" s="33">
        <v>-0.01</v>
      </c>
      <c r="M24" s="32" t="s">
        <v>82</v>
      </c>
      <c r="N24" s="33">
        <v>-0.01</v>
      </c>
      <c r="O24" s="33">
        <v>-0.01</v>
      </c>
      <c r="P24" s="33">
        <v>-0.01</v>
      </c>
      <c r="Q24" s="33">
        <v>-0.01</v>
      </c>
      <c r="R24" s="33">
        <v>-0.01</v>
      </c>
    </row>
    <row r="25" spans="1:18" x14ac:dyDescent="0.2">
      <c r="A25" s="32" t="s">
        <v>83</v>
      </c>
      <c r="B25" s="33">
        <v>0</v>
      </c>
      <c r="C25" s="33">
        <v>0</v>
      </c>
      <c r="D25" s="33">
        <v>-0.01</v>
      </c>
      <c r="E25" s="33">
        <v>-0.01</v>
      </c>
      <c r="F25" s="33">
        <v>-0.01</v>
      </c>
      <c r="M25" s="32" t="s">
        <v>83</v>
      </c>
      <c r="N25" s="33">
        <v>-0.01</v>
      </c>
      <c r="O25" s="33">
        <v>-0.01</v>
      </c>
      <c r="P25" s="33">
        <v>-0.01</v>
      </c>
      <c r="Q25" s="33">
        <v>-0.01</v>
      </c>
      <c r="R25" s="33">
        <v>-0.01</v>
      </c>
    </row>
    <row r="26" spans="1:18" x14ac:dyDescent="0.2">
      <c r="A26" s="32" t="s">
        <v>84</v>
      </c>
      <c r="B26" s="33">
        <v>0</v>
      </c>
      <c r="C26" s="33">
        <v>0</v>
      </c>
      <c r="D26" s="33">
        <v>-0.01</v>
      </c>
      <c r="E26" s="33">
        <v>-0.01</v>
      </c>
      <c r="F26" s="33">
        <v>-0.02</v>
      </c>
      <c r="H26" s="51">
        <v>-0.02</v>
      </c>
      <c r="M26" s="32" t="s">
        <v>84</v>
      </c>
      <c r="N26" s="56">
        <v>0.02</v>
      </c>
      <c r="O26" s="33">
        <v>-0.01</v>
      </c>
      <c r="P26" s="33">
        <v>-0.01</v>
      </c>
      <c r="Q26" s="33">
        <v>-0.01</v>
      </c>
      <c r="R26" s="33">
        <v>-0.01</v>
      </c>
    </row>
    <row r="27" spans="1:18" x14ac:dyDescent="0.2">
      <c r="A27" s="32" t="s">
        <v>85</v>
      </c>
      <c r="B27" s="33">
        <v>0</v>
      </c>
      <c r="C27" s="33">
        <v>0</v>
      </c>
      <c r="D27" s="33">
        <v>-0.02</v>
      </c>
      <c r="E27" s="33">
        <v>-0.02</v>
      </c>
      <c r="F27" s="33">
        <v>-0.02</v>
      </c>
      <c r="M27" s="32" t="s">
        <v>85</v>
      </c>
      <c r="N27" s="33">
        <v>-0.02</v>
      </c>
      <c r="O27" s="33">
        <v>-0.02</v>
      </c>
      <c r="P27" s="33">
        <v>-0.02</v>
      </c>
      <c r="Q27" s="33">
        <v>-0.02</v>
      </c>
      <c r="R27" s="33">
        <v>-0.02</v>
      </c>
    </row>
    <row r="28" spans="1:18" x14ac:dyDescent="0.2">
      <c r="A28" s="32" t="s">
        <v>86</v>
      </c>
      <c r="B28" s="33">
        <v>0</v>
      </c>
      <c r="C28" s="33">
        <v>-0.01</v>
      </c>
      <c r="D28" s="33">
        <v>-0.02</v>
      </c>
      <c r="E28" s="33">
        <v>-0.02</v>
      </c>
      <c r="F28" s="33">
        <v>-0.02</v>
      </c>
      <c r="M28" s="32" t="s">
        <v>86</v>
      </c>
      <c r="N28" s="33">
        <v>-0.02</v>
      </c>
      <c r="O28" s="33">
        <v>-0.02</v>
      </c>
      <c r="P28" s="33">
        <v>-0.02</v>
      </c>
      <c r="Q28" s="33">
        <v>-0.02</v>
      </c>
      <c r="R28" s="33">
        <v>-0.02</v>
      </c>
    </row>
    <row r="29" spans="1:18" x14ac:dyDescent="0.2">
      <c r="A29" s="32" t="s">
        <v>87</v>
      </c>
      <c r="B29" s="33">
        <v>0</v>
      </c>
      <c r="C29" s="33">
        <v>-0.01</v>
      </c>
      <c r="D29" s="33">
        <v>-0.02</v>
      </c>
      <c r="E29" s="33">
        <v>-2.5000000000000001E-2</v>
      </c>
      <c r="F29" s="33">
        <v>-2.5000000000000001E-2</v>
      </c>
      <c r="M29" s="32" t="s">
        <v>87</v>
      </c>
      <c r="N29" s="33">
        <v>-2.5000000000000001E-2</v>
      </c>
      <c r="O29" s="33">
        <v>-2.5000000000000001E-2</v>
      </c>
      <c r="P29" s="33">
        <v>-2.5000000000000001E-2</v>
      </c>
      <c r="Q29" s="33">
        <v>-2.5000000000000001E-2</v>
      </c>
      <c r="R29" s="33">
        <v>-2.5000000000000001E-2</v>
      </c>
    </row>
    <row r="30" spans="1:18" x14ac:dyDescent="0.2">
      <c r="A30" s="32" t="s">
        <v>88</v>
      </c>
      <c r="B30" s="33">
        <v>-0.01</v>
      </c>
      <c r="C30" s="33">
        <v>-1.4999999999999999E-2</v>
      </c>
      <c r="D30" s="33">
        <v>-2.5000000000000001E-2</v>
      </c>
      <c r="E30" s="33">
        <v>-2.5000000000000001E-2</v>
      </c>
      <c r="F30" s="33">
        <v>-2.5000000000000001E-2</v>
      </c>
      <c r="M30" s="32" t="s">
        <v>88</v>
      </c>
      <c r="N30" s="33">
        <v>-2.5000000000000001E-2</v>
      </c>
      <c r="O30" s="33">
        <v>-2.5000000000000001E-2</v>
      </c>
      <c r="P30" s="33">
        <v>-2.5000000000000001E-2</v>
      </c>
      <c r="Q30" s="33">
        <v>-2.5000000000000001E-2</v>
      </c>
      <c r="R30" s="33">
        <v>-2.5000000000000001E-2</v>
      </c>
    </row>
    <row r="31" spans="1:18" x14ac:dyDescent="0.2">
      <c r="A31" s="32" t="s">
        <v>155</v>
      </c>
      <c r="B31" s="33">
        <v>-0.02</v>
      </c>
      <c r="C31" s="33">
        <v>-0.02</v>
      </c>
      <c r="D31" s="33">
        <v>-0.03</v>
      </c>
      <c r="E31" s="33">
        <v>-0.03</v>
      </c>
      <c r="F31" s="33">
        <v>-0.03</v>
      </c>
      <c r="M31" s="32" t="s">
        <v>155</v>
      </c>
      <c r="N31" s="33">
        <v>-0.03</v>
      </c>
      <c r="O31" s="33">
        <v>-0.03</v>
      </c>
      <c r="P31" s="33">
        <v>-0.03</v>
      </c>
      <c r="Q31" s="33">
        <v>-0.03</v>
      </c>
      <c r="R31" s="33">
        <v>-0.03</v>
      </c>
    </row>
    <row r="32" spans="1:18" x14ac:dyDescent="0.2">
      <c r="A32" s="47"/>
      <c r="B32" s="49" t="s">
        <v>156</v>
      </c>
      <c r="C32" s="42" t="s">
        <v>159</v>
      </c>
      <c r="D32" s="30" t="s">
        <v>176</v>
      </c>
      <c r="E32" s="30" t="s">
        <v>177</v>
      </c>
      <c r="F32" s="42" t="s">
        <v>180</v>
      </c>
      <c r="M32" s="42"/>
      <c r="N32" s="42" t="s">
        <v>189</v>
      </c>
      <c r="O32" s="42" t="s">
        <v>188</v>
      </c>
      <c r="P32" s="55" t="s">
        <v>185</v>
      </c>
      <c r="Q32" s="55" t="s">
        <v>186</v>
      </c>
      <c r="R32" s="55" t="s">
        <v>187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4574-2C25-44D4-A539-BB493E64633F}">
  <dimension ref="A1:D15"/>
  <sheetViews>
    <sheetView workbookViewId="0">
      <selection sqref="A1:D15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41" t="s">
        <v>99</v>
      </c>
      <c r="D2" s="41" t="s">
        <v>99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-0.02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0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0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0.02</v>
      </c>
    </row>
    <row r="9" spans="1:4" x14ac:dyDescent="0.2">
      <c r="A9" s="32" t="s">
        <v>83</v>
      </c>
      <c r="B9" s="33">
        <v>-0.01</v>
      </c>
      <c r="C9" s="32" t="s">
        <v>91</v>
      </c>
      <c r="D9" s="50">
        <v>0.02</v>
      </c>
    </row>
    <row r="10" spans="1:4" x14ac:dyDescent="0.2">
      <c r="A10" s="32" t="s">
        <v>84</v>
      </c>
      <c r="B10" s="33">
        <v>-0.02</v>
      </c>
      <c r="C10" s="32" t="s">
        <v>92</v>
      </c>
      <c r="D10" s="50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50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50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50">
        <v>0.01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0.01</v>
      </c>
    </row>
    <row r="15" spans="1:4" x14ac:dyDescent="0.2">
      <c r="A15" s="32" t="s">
        <v>155</v>
      </c>
      <c r="B15" s="33">
        <v>-0.03</v>
      </c>
      <c r="C15" s="32" t="s">
        <v>97</v>
      </c>
      <c r="D15" s="33">
        <v>0.01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D12F-3683-4E75-BB17-383DEF192F9A}">
  <dimension ref="A1:C38"/>
  <sheetViews>
    <sheetView workbookViewId="0">
      <selection activeCell="C2" sqref="C2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0" t="s">
        <v>99</v>
      </c>
      <c r="C3" s="33">
        <v>0.03</v>
      </c>
    </row>
    <row r="4" spans="1:3" x14ac:dyDescent="0.2">
      <c r="A4" s="32" t="s">
        <v>133</v>
      </c>
      <c r="B4" s="30" t="s">
        <v>99</v>
      </c>
      <c r="C4" s="33">
        <v>0.03</v>
      </c>
    </row>
    <row r="5" spans="1:3" x14ac:dyDescent="0.2">
      <c r="A5" s="32" t="s">
        <v>134</v>
      </c>
      <c r="B5" s="30" t="s">
        <v>99</v>
      </c>
      <c r="C5" s="33">
        <v>0.02</v>
      </c>
    </row>
    <row r="6" spans="1:3" x14ac:dyDescent="0.2">
      <c r="A6" s="32" t="s">
        <v>135</v>
      </c>
      <c r="B6" s="30" t="s">
        <v>99</v>
      </c>
      <c r="C6" s="50">
        <v>0.02</v>
      </c>
    </row>
    <row r="7" spans="1:3" x14ac:dyDescent="0.2">
      <c r="A7" s="32" t="s">
        <v>136</v>
      </c>
      <c r="B7" s="30" t="s">
        <v>99</v>
      </c>
      <c r="C7" s="50">
        <v>0.02</v>
      </c>
    </row>
    <row r="8" spans="1:3" x14ac:dyDescent="0.2">
      <c r="A8" s="32" t="s">
        <v>90</v>
      </c>
      <c r="B8" s="30" t="s">
        <v>99</v>
      </c>
      <c r="C8" s="50">
        <v>0.02</v>
      </c>
    </row>
    <row r="9" spans="1:3" x14ac:dyDescent="0.2">
      <c r="A9" s="32" t="s">
        <v>91</v>
      </c>
      <c r="B9" s="30" t="s">
        <v>99</v>
      </c>
      <c r="C9" s="50">
        <v>0.01</v>
      </c>
    </row>
    <row r="10" spans="1:3" x14ac:dyDescent="0.2">
      <c r="A10" s="32" t="s">
        <v>92</v>
      </c>
      <c r="B10" s="30" t="s">
        <v>99</v>
      </c>
      <c r="C10" s="50">
        <v>0.01</v>
      </c>
    </row>
    <row r="11" spans="1:3" x14ac:dyDescent="0.2">
      <c r="A11" s="32" t="s">
        <v>93</v>
      </c>
      <c r="B11" s="30" t="s">
        <v>99</v>
      </c>
      <c r="C11" s="50">
        <v>0.01</v>
      </c>
    </row>
    <row r="12" spans="1:3" x14ac:dyDescent="0.2">
      <c r="A12" s="32" t="s">
        <v>94</v>
      </c>
      <c r="B12" s="30" t="s">
        <v>99</v>
      </c>
      <c r="C12" s="50">
        <v>0</v>
      </c>
    </row>
    <row r="13" spans="1:3" x14ac:dyDescent="0.2">
      <c r="A13" s="32" t="s">
        <v>95</v>
      </c>
      <c r="B13" s="30" t="s">
        <v>99</v>
      </c>
      <c r="C13" s="50">
        <v>0</v>
      </c>
    </row>
    <row r="14" spans="1:3" x14ac:dyDescent="0.2">
      <c r="A14" s="32" t="s">
        <v>96</v>
      </c>
      <c r="B14" s="30" t="s">
        <v>99</v>
      </c>
      <c r="C14" s="33">
        <v>0</v>
      </c>
    </row>
    <row r="15" spans="1:3" x14ac:dyDescent="0.2">
      <c r="A15" s="32" t="s">
        <v>97</v>
      </c>
      <c r="B15" s="30" t="s">
        <v>99</v>
      </c>
      <c r="C15" s="33">
        <v>0</v>
      </c>
    </row>
    <row r="16" spans="1:3" x14ac:dyDescent="0.2">
      <c r="A16" s="32" t="s">
        <v>76</v>
      </c>
      <c r="B16" s="30" t="s">
        <v>99</v>
      </c>
      <c r="C16" s="33">
        <v>0</v>
      </c>
    </row>
    <row r="17" spans="1:3" x14ac:dyDescent="0.2">
      <c r="A17" s="32" t="s">
        <v>77</v>
      </c>
      <c r="B17" s="30" t="s">
        <v>99</v>
      </c>
      <c r="C17" s="33">
        <v>0</v>
      </c>
    </row>
    <row r="18" spans="1:3" x14ac:dyDescent="0.2">
      <c r="A18" s="32" t="s">
        <v>78</v>
      </c>
      <c r="B18" s="30" t="s">
        <v>99</v>
      </c>
      <c r="C18" s="33">
        <v>0</v>
      </c>
    </row>
    <row r="19" spans="1:3" x14ac:dyDescent="0.2">
      <c r="A19" s="32" t="s">
        <v>79</v>
      </c>
      <c r="B19" s="30" t="s">
        <v>99</v>
      </c>
      <c r="C19" s="33">
        <v>-0.01</v>
      </c>
    </row>
    <row r="20" spans="1:3" x14ac:dyDescent="0.2">
      <c r="A20" s="32" t="s">
        <v>80</v>
      </c>
      <c r="B20" s="30" t="s">
        <v>99</v>
      </c>
      <c r="C20" s="33">
        <v>-0.01</v>
      </c>
    </row>
    <row r="21" spans="1:3" x14ac:dyDescent="0.2">
      <c r="A21" s="32" t="s">
        <v>81</v>
      </c>
      <c r="B21" s="33">
        <v>-1.4999999999999999E-2</v>
      </c>
      <c r="C21" s="33">
        <v>-0.01</v>
      </c>
    </row>
    <row r="22" spans="1:3" x14ac:dyDescent="0.2">
      <c r="A22" s="32" t="s">
        <v>82</v>
      </c>
      <c r="B22" s="33">
        <v>1.4999999999999999E-2</v>
      </c>
      <c r="C22" s="33">
        <v>-0.01</v>
      </c>
    </row>
    <row r="23" spans="1:3" x14ac:dyDescent="0.2">
      <c r="A23" s="32" t="s">
        <v>83</v>
      </c>
      <c r="B23" s="33">
        <v>0.01</v>
      </c>
      <c r="C23" s="33">
        <v>-0.01</v>
      </c>
    </row>
    <row r="24" spans="1:3" x14ac:dyDescent="0.2">
      <c r="A24" s="32" t="s">
        <v>84</v>
      </c>
      <c r="B24" s="33">
        <v>0.01</v>
      </c>
      <c r="C24" s="33">
        <v>-0.01</v>
      </c>
    </row>
    <row r="25" spans="1:3" x14ac:dyDescent="0.2">
      <c r="A25" s="32" t="s">
        <v>85</v>
      </c>
      <c r="B25" s="33">
        <v>0.01</v>
      </c>
      <c r="C25" s="33">
        <v>-0.02</v>
      </c>
    </row>
    <row r="26" spans="1:3" x14ac:dyDescent="0.2">
      <c r="A26" s="32" t="s">
        <v>86</v>
      </c>
      <c r="B26" s="33">
        <v>0</v>
      </c>
      <c r="C26" s="33">
        <v>-0.02</v>
      </c>
    </row>
    <row r="27" spans="1:3" x14ac:dyDescent="0.2">
      <c r="A27" s="32" t="s">
        <v>87</v>
      </c>
      <c r="B27" s="33">
        <v>0</v>
      </c>
      <c r="C27" s="33">
        <v>-2.5000000000000001E-2</v>
      </c>
    </row>
    <row r="28" spans="1:3" x14ac:dyDescent="0.2">
      <c r="A28" s="32" t="s">
        <v>88</v>
      </c>
      <c r="B28" s="33">
        <v>-0.01</v>
      </c>
      <c r="C28" s="33">
        <v>-2.5000000000000001E-2</v>
      </c>
    </row>
    <row r="29" spans="1:3" x14ac:dyDescent="0.2">
      <c r="A29" s="32" t="s">
        <v>155</v>
      </c>
      <c r="B29" s="33">
        <v>-0.02</v>
      </c>
      <c r="C29" s="30" t="s">
        <v>99</v>
      </c>
    </row>
    <row r="30" spans="1:3" x14ac:dyDescent="0.2">
      <c r="A30" s="32"/>
      <c r="B30" s="30" t="s">
        <v>172</v>
      </c>
      <c r="C30" s="48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2F35-D163-4C0C-9D4B-AD86D90CFCFF}">
  <dimension ref="A1:C11"/>
  <sheetViews>
    <sheetView workbookViewId="0">
      <selection activeCell="C17" sqref="C17"/>
    </sheetView>
  </sheetViews>
  <sheetFormatPr defaultRowHeight="14.25" x14ac:dyDescent="0.2"/>
  <cols>
    <col min="1" max="1" width="9" style="31"/>
    <col min="2" max="3" width="10.75" style="31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81</v>
      </c>
      <c r="B2" s="33">
        <v>-1.4999999999999999E-2</v>
      </c>
      <c r="C2" s="33">
        <v>-1.4999999999999999E-2</v>
      </c>
    </row>
    <row r="3" spans="1:3" x14ac:dyDescent="0.2">
      <c r="A3" s="32" t="s">
        <v>82</v>
      </c>
      <c r="B3" s="33">
        <v>1.4999999999999999E-2</v>
      </c>
      <c r="C3" s="33">
        <v>1.4999999999999999E-2</v>
      </c>
    </row>
    <row r="4" spans="1:3" x14ac:dyDescent="0.2">
      <c r="A4" s="32" t="s">
        <v>83</v>
      </c>
      <c r="B4" s="33">
        <v>0.01</v>
      </c>
      <c r="C4" s="33">
        <v>0.01</v>
      </c>
    </row>
    <row r="5" spans="1:3" x14ac:dyDescent="0.2">
      <c r="A5" s="32" t="s">
        <v>84</v>
      </c>
      <c r="B5" s="33">
        <v>0.01</v>
      </c>
      <c r="C5" s="33">
        <v>0.01</v>
      </c>
    </row>
    <row r="6" spans="1:3" x14ac:dyDescent="0.2">
      <c r="A6" s="32" t="s">
        <v>85</v>
      </c>
      <c r="B6" s="33">
        <v>0</v>
      </c>
      <c r="C6" s="33">
        <v>0.01</v>
      </c>
    </row>
    <row r="7" spans="1:3" x14ac:dyDescent="0.2">
      <c r="A7" s="32" t="s">
        <v>86</v>
      </c>
      <c r="B7" s="33">
        <v>0</v>
      </c>
      <c r="C7" s="33">
        <v>0</v>
      </c>
    </row>
    <row r="8" spans="1:3" x14ac:dyDescent="0.2">
      <c r="A8" s="32" t="s">
        <v>87</v>
      </c>
      <c r="B8" s="33">
        <v>-0.01</v>
      </c>
      <c r="C8" s="33">
        <v>0</v>
      </c>
    </row>
    <row r="9" spans="1:3" x14ac:dyDescent="0.2">
      <c r="A9" s="32" t="s">
        <v>88</v>
      </c>
      <c r="B9" s="33">
        <v>-0.01</v>
      </c>
      <c r="C9" s="33">
        <v>-0.01</v>
      </c>
    </row>
    <row r="10" spans="1:3" x14ac:dyDescent="0.2">
      <c r="A10" s="32" t="s">
        <v>155</v>
      </c>
      <c r="B10" s="30" t="s">
        <v>99</v>
      </c>
      <c r="C10" s="33">
        <v>-0.02</v>
      </c>
    </row>
    <row r="11" spans="1:3" x14ac:dyDescent="0.2">
      <c r="A11" s="47"/>
      <c r="B11" s="30" t="s">
        <v>175</v>
      </c>
      <c r="C11" s="30" t="s">
        <v>176</v>
      </c>
    </row>
  </sheetData>
  <phoneticPr fontId="1" type="noConversion"/>
  <pageMargins left="0.7" right="0.7" top="0.75" bottom="0.75" header="0.3" footer="0.3"/>
  <pageSetup paperSize="0" orientation="portrait" horizontalDpi="0" verticalDpi="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5206-87C8-4167-8138-7999DC9300AF}">
  <dimension ref="A1:B37"/>
  <sheetViews>
    <sheetView topLeftCell="A10" workbookViewId="0">
      <selection activeCell="B2" sqref="B2:B29"/>
    </sheetView>
  </sheetViews>
  <sheetFormatPr defaultRowHeight="14.25" x14ac:dyDescent="0.2"/>
  <cols>
    <col min="1" max="16384" width="9" style="31"/>
  </cols>
  <sheetData>
    <row r="1" spans="1:2" ht="22.5" x14ac:dyDescent="0.2">
      <c r="A1" s="30" t="s">
        <v>152</v>
      </c>
      <c r="B1" s="42" t="s">
        <v>98</v>
      </c>
    </row>
    <row r="2" spans="1:2" x14ac:dyDescent="0.2">
      <c r="A2" s="32" t="s">
        <v>154</v>
      </c>
      <c r="B2" s="33">
        <v>-0.02</v>
      </c>
    </row>
    <row r="3" spans="1:2" x14ac:dyDescent="0.2">
      <c r="A3" s="32" t="s">
        <v>132</v>
      </c>
      <c r="B3" s="33">
        <v>0.03</v>
      </c>
    </row>
    <row r="4" spans="1:2" x14ac:dyDescent="0.2">
      <c r="A4" s="32" t="s">
        <v>133</v>
      </c>
      <c r="B4" s="33">
        <v>0.03</v>
      </c>
    </row>
    <row r="5" spans="1:2" x14ac:dyDescent="0.2">
      <c r="A5" s="32" t="s">
        <v>134</v>
      </c>
      <c r="B5" s="33">
        <v>0.02</v>
      </c>
    </row>
    <row r="6" spans="1:2" x14ac:dyDescent="0.2">
      <c r="A6" s="32" t="s">
        <v>135</v>
      </c>
      <c r="B6" s="33">
        <v>0.02</v>
      </c>
    </row>
    <row r="7" spans="1:2" x14ac:dyDescent="0.2">
      <c r="A7" s="32" t="s">
        <v>136</v>
      </c>
      <c r="B7" s="33">
        <v>0.02</v>
      </c>
    </row>
    <row r="8" spans="1:2" x14ac:dyDescent="0.2">
      <c r="A8" s="32" t="s">
        <v>90</v>
      </c>
      <c r="B8" s="33">
        <v>0.02</v>
      </c>
    </row>
    <row r="9" spans="1:2" x14ac:dyDescent="0.2">
      <c r="A9" s="32" t="s">
        <v>91</v>
      </c>
      <c r="B9" s="33">
        <v>0.01</v>
      </c>
    </row>
    <row r="10" spans="1:2" x14ac:dyDescent="0.2">
      <c r="A10" s="32" t="s">
        <v>92</v>
      </c>
      <c r="B10" s="33">
        <v>0.01</v>
      </c>
    </row>
    <row r="11" spans="1:2" x14ac:dyDescent="0.2">
      <c r="A11" s="32" t="s">
        <v>93</v>
      </c>
      <c r="B11" s="33">
        <v>0.01</v>
      </c>
    </row>
    <row r="12" spans="1:2" x14ac:dyDescent="0.2">
      <c r="A12" s="32" t="s">
        <v>94</v>
      </c>
      <c r="B12" s="33">
        <v>0.01</v>
      </c>
    </row>
    <row r="13" spans="1:2" x14ac:dyDescent="0.2">
      <c r="A13" s="32" t="s">
        <v>95</v>
      </c>
      <c r="B13" s="33">
        <v>0.01</v>
      </c>
    </row>
    <row r="14" spans="1:2" x14ac:dyDescent="0.2">
      <c r="A14" s="32" t="s">
        <v>96</v>
      </c>
      <c r="B14" s="33">
        <v>0</v>
      </c>
    </row>
    <row r="15" spans="1:2" x14ac:dyDescent="0.2">
      <c r="A15" s="32" t="s">
        <v>97</v>
      </c>
      <c r="B15" s="33">
        <v>0</v>
      </c>
    </row>
    <row r="16" spans="1:2" x14ac:dyDescent="0.2">
      <c r="A16" s="32" t="s">
        <v>76</v>
      </c>
      <c r="B16" s="33">
        <v>0</v>
      </c>
    </row>
    <row r="17" spans="1:2" x14ac:dyDescent="0.2">
      <c r="A17" s="32" t="s">
        <v>77</v>
      </c>
      <c r="B17" s="33">
        <v>0</v>
      </c>
    </row>
    <row r="18" spans="1:2" x14ac:dyDescent="0.2">
      <c r="A18" s="32" t="s">
        <v>78</v>
      </c>
      <c r="B18" s="33">
        <v>0</v>
      </c>
    </row>
    <row r="19" spans="1:2" x14ac:dyDescent="0.2">
      <c r="A19" s="32" t="s">
        <v>79</v>
      </c>
      <c r="B19" s="33">
        <v>0</v>
      </c>
    </row>
    <row r="20" spans="1:2" x14ac:dyDescent="0.2">
      <c r="A20" s="32" t="s">
        <v>80</v>
      </c>
      <c r="B20" s="33">
        <v>-0.01</v>
      </c>
    </row>
    <row r="21" spans="1:2" x14ac:dyDescent="0.2">
      <c r="A21" s="32" t="s">
        <v>81</v>
      </c>
      <c r="B21" s="33">
        <v>-0.01</v>
      </c>
    </row>
    <row r="22" spans="1:2" x14ac:dyDescent="0.2">
      <c r="A22" s="32" t="s">
        <v>82</v>
      </c>
      <c r="B22" s="33">
        <v>-0.01</v>
      </c>
    </row>
    <row r="23" spans="1:2" x14ac:dyDescent="0.2">
      <c r="A23" s="32" t="s">
        <v>83</v>
      </c>
      <c r="B23" s="33">
        <v>-0.01</v>
      </c>
    </row>
    <row r="24" spans="1:2" x14ac:dyDescent="0.2">
      <c r="A24" s="32" t="s">
        <v>84</v>
      </c>
      <c r="B24" s="33">
        <v>-0.01</v>
      </c>
    </row>
    <row r="25" spans="1:2" x14ac:dyDescent="0.2">
      <c r="A25" s="32" t="s">
        <v>85</v>
      </c>
      <c r="B25" s="33">
        <v>-0.02</v>
      </c>
    </row>
    <row r="26" spans="1:2" x14ac:dyDescent="0.2">
      <c r="A26" s="32" t="s">
        <v>86</v>
      </c>
      <c r="B26" s="33">
        <v>-0.02</v>
      </c>
    </row>
    <row r="27" spans="1:2" x14ac:dyDescent="0.2">
      <c r="A27" s="32" t="s">
        <v>87</v>
      </c>
      <c r="B27" s="33">
        <v>-2.5000000000000001E-2</v>
      </c>
    </row>
    <row r="28" spans="1:2" x14ac:dyDescent="0.2">
      <c r="A28" s="32" t="s">
        <v>88</v>
      </c>
      <c r="B28" s="33">
        <v>-2.5000000000000001E-2</v>
      </c>
    </row>
    <row r="29" spans="1:2" x14ac:dyDescent="0.2">
      <c r="A29" s="32" t="s">
        <v>155</v>
      </c>
      <c r="B29" s="33">
        <v>-0.03</v>
      </c>
    </row>
    <row r="30" spans="1:2" ht="15" thickBot="1" x14ac:dyDescent="0.25"/>
    <row r="31" spans="1:2" ht="23.25" thickBot="1" x14ac:dyDescent="0.25">
      <c r="A31" s="7" t="s">
        <v>139</v>
      </c>
      <c r="B31" s="7" t="s">
        <v>141</v>
      </c>
    </row>
    <row r="32" spans="1:2" ht="15" thickBot="1" x14ac:dyDescent="0.25">
      <c r="A32" s="8" t="s">
        <v>143</v>
      </c>
      <c r="B32" s="9">
        <v>1.4E-2</v>
      </c>
    </row>
    <row r="33" spans="1:2" ht="15" thickBot="1" x14ac:dyDescent="0.25">
      <c r="A33" s="8" t="s">
        <v>144</v>
      </c>
      <c r="B33" s="9">
        <v>1.6000000000000001E-3</v>
      </c>
    </row>
    <row r="34" spans="1:2" ht="15" thickBot="1" x14ac:dyDescent="0.25">
      <c r="A34" s="8" t="s">
        <v>146</v>
      </c>
      <c r="B34" s="9">
        <v>-1.4999999999999999E-2</v>
      </c>
    </row>
    <row r="35" spans="1:2" ht="15" thickBot="1" x14ac:dyDescent="0.25">
      <c r="A35" s="8" t="s">
        <v>148</v>
      </c>
      <c r="B35" s="9">
        <v>-1.4999999999999999E-2</v>
      </c>
    </row>
    <row r="36" spans="1:2" ht="15" thickBot="1" x14ac:dyDescent="0.25">
      <c r="A36" s="21" t="s">
        <v>151</v>
      </c>
      <c r="B36" s="9">
        <v>1.6000000000000001E-3</v>
      </c>
    </row>
    <row r="37" spans="1:2" ht="15" thickBot="1" x14ac:dyDescent="0.25">
      <c r="A37" s="8" t="s">
        <v>150</v>
      </c>
      <c r="B37" s="9">
        <v>1.4E-2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E8BD-7550-4036-B611-EB763CF41443}">
  <dimension ref="A1:D30"/>
  <sheetViews>
    <sheetView topLeftCell="A19" workbookViewId="0">
      <selection activeCell="B29" sqref="B2:B29"/>
    </sheetView>
  </sheetViews>
  <sheetFormatPr defaultRowHeight="14.25" x14ac:dyDescent="0.2"/>
  <cols>
    <col min="1" max="2" width="9" style="31"/>
    <col min="3" max="3" width="9.5" style="31" bestFit="1" customWidth="1"/>
    <col min="4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>
        <v>-0.02</v>
      </c>
      <c r="C2" s="33" t="s">
        <v>99</v>
      </c>
      <c r="D2" s="33" t="s">
        <v>99</v>
      </c>
    </row>
    <row r="3" spans="1:4" x14ac:dyDescent="0.2">
      <c r="A3" s="32" t="s">
        <v>132</v>
      </c>
      <c r="B3" s="33">
        <v>0.03</v>
      </c>
      <c r="C3" s="33" t="s">
        <v>99</v>
      </c>
      <c r="D3" s="33" t="s">
        <v>99</v>
      </c>
    </row>
    <row r="4" spans="1:4" x14ac:dyDescent="0.2">
      <c r="A4" s="32" t="s">
        <v>133</v>
      </c>
      <c r="B4" s="33">
        <v>0.03</v>
      </c>
      <c r="C4" s="33" t="s">
        <v>99</v>
      </c>
      <c r="D4" s="33" t="s">
        <v>99</v>
      </c>
    </row>
    <row r="5" spans="1:4" x14ac:dyDescent="0.2">
      <c r="A5" s="32" t="s">
        <v>134</v>
      </c>
      <c r="B5" s="33">
        <v>0.02</v>
      </c>
      <c r="C5" s="33" t="s">
        <v>99</v>
      </c>
      <c r="D5" s="33" t="s">
        <v>99</v>
      </c>
    </row>
    <row r="6" spans="1:4" x14ac:dyDescent="0.2">
      <c r="A6" s="32" t="s">
        <v>135</v>
      </c>
      <c r="B6" s="33">
        <v>0.02</v>
      </c>
      <c r="C6" s="33">
        <v>-0.02</v>
      </c>
      <c r="D6" s="33" t="s">
        <v>99</v>
      </c>
    </row>
    <row r="7" spans="1:4" x14ac:dyDescent="0.2">
      <c r="A7" s="32" t="s">
        <v>136</v>
      </c>
      <c r="B7" s="33">
        <v>0.02</v>
      </c>
      <c r="C7" s="33">
        <v>0.03</v>
      </c>
      <c r="D7" s="33" t="s">
        <v>99</v>
      </c>
    </row>
    <row r="8" spans="1:4" x14ac:dyDescent="0.2">
      <c r="A8" s="32" t="s">
        <v>90</v>
      </c>
      <c r="B8" s="33">
        <v>0.02</v>
      </c>
      <c r="C8" s="33">
        <v>2.5000000000000001E-2</v>
      </c>
      <c r="D8" s="33" t="s">
        <v>99</v>
      </c>
    </row>
    <row r="9" spans="1:4" x14ac:dyDescent="0.2">
      <c r="A9" s="32" t="s">
        <v>91</v>
      </c>
      <c r="B9" s="33">
        <v>0.01</v>
      </c>
      <c r="C9" s="33">
        <v>0.02</v>
      </c>
      <c r="D9" s="33" t="s">
        <v>99</v>
      </c>
    </row>
    <row r="10" spans="1:4" x14ac:dyDescent="0.2">
      <c r="A10" s="32" t="s">
        <v>92</v>
      </c>
      <c r="B10" s="33">
        <v>0.01</v>
      </c>
      <c r="C10" s="33">
        <v>0.02</v>
      </c>
      <c r="D10" s="33" t="s">
        <v>99</v>
      </c>
    </row>
    <row r="11" spans="1:4" x14ac:dyDescent="0.2">
      <c r="A11" s="32" t="s">
        <v>93</v>
      </c>
      <c r="B11" s="33">
        <v>0.01</v>
      </c>
      <c r="C11" s="33">
        <v>0.02</v>
      </c>
      <c r="D11" s="33" t="s">
        <v>99</v>
      </c>
    </row>
    <row r="12" spans="1:4" x14ac:dyDescent="0.2">
      <c r="A12" s="32" t="s">
        <v>94</v>
      </c>
      <c r="B12" s="33">
        <v>0.01</v>
      </c>
      <c r="C12" s="33">
        <v>0.02</v>
      </c>
      <c r="D12" s="33" t="s">
        <v>99</v>
      </c>
    </row>
    <row r="13" spans="1:4" x14ac:dyDescent="0.2">
      <c r="A13" s="32" t="s">
        <v>95</v>
      </c>
      <c r="B13" s="33">
        <v>0.01</v>
      </c>
      <c r="C13" s="33">
        <v>0.01</v>
      </c>
      <c r="D13" s="33" t="s">
        <v>99</v>
      </c>
    </row>
    <row r="14" spans="1:4" x14ac:dyDescent="0.2">
      <c r="A14" s="32" t="s">
        <v>96</v>
      </c>
      <c r="B14" s="33">
        <v>0</v>
      </c>
      <c r="C14" s="33">
        <v>0.01</v>
      </c>
      <c r="D14" s="33">
        <v>-0.02</v>
      </c>
    </row>
    <row r="15" spans="1:4" x14ac:dyDescent="0.2">
      <c r="A15" s="32" t="s">
        <v>97</v>
      </c>
      <c r="B15" s="33">
        <v>0</v>
      </c>
      <c r="C15" s="33">
        <v>0.01</v>
      </c>
      <c r="D15" s="33">
        <v>0.02</v>
      </c>
    </row>
    <row r="16" spans="1:4" x14ac:dyDescent="0.2">
      <c r="A16" s="32" t="s">
        <v>76</v>
      </c>
      <c r="B16" s="33">
        <v>0</v>
      </c>
      <c r="C16" s="33">
        <v>0.01</v>
      </c>
      <c r="D16" s="33">
        <v>1.4999999999999999E-2</v>
      </c>
    </row>
    <row r="17" spans="1:4" x14ac:dyDescent="0.2">
      <c r="A17" s="32" t="s">
        <v>77</v>
      </c>
      <c r="B17" s="33">
        <v>0</v>
      </c>
      <c r="C17" s="33">
        <v>0</v>
      </c>
      <c r="D17" s="33">
        <v>0.01</v>
      </c>
    </row>
    <row r="18" spans="1:4" x14ac:dyDescent="0.2">
      <c r="A18" s="32" t="s">
        <v>78</v>
      </c>
      <c r="B18" s="33">
        <v>0</v>
      </c>
      <c r="C18" s="33">
        <v>0</v>
      </c>
      <c r="D18" s="33">
        <v>0.01</v>
      </c>
    </row>
    <row r="19" spans="1:4" x14ac:dyDescent="0.2">
      <c r="A19" s="32" t="s">
        <v>79</v>
      </c>
      <c r="B19" s="33">
        <v>0</v>
      </c>
      <c r="C19" s="33">
        <v>0</v>
      </c>
      <c r="D19" s="33">
        <v>0.01</v>
      </c>
    </row>
    <row r="20" spans="1:4" x14ac:dyDescent="0.2">
      <c r="A20" s="32" t="s">
        <v>80</v>
      </c>
      <c r="B20" s="33">
        <v>-0.01</v>
      </c>
      <c r="C20" s="33">
        <v>0</v>
      </c>
      <c r="D20" s="33">
        <v>0.01</v>
      </c>
    </row>
    <row r="21" spans="1:4" x14ac:dyDescent="0.2">
      <c r="A21" s="32" t="s">
        <v>81</v>
      </c>
      <c r="B21" s="33">
        <v>-0.01</v>
      </c>
      <c r="C21" s="33">
        <v>-0.01</v>
      </c>
      <c r="D21" s="33">
        <v>0</v>
      </c>
    </row>
    <row r="22" spans="1:4" x14ac:dyDescent="0.2">
      <c r="A22" s="32" t="s">
        <v>82</v>
      </c>
      <c r="B22" s="33">
        <v>-0.01</v>
      </c>
      <c r="C22" s="33">
        <v>-0.01</v>
      </c>
      <c r="D22" s="33">
        <v>0</v>
      </c>
    </row>
    <row r="23" spans="1:4" x14ac:dyDescent="0.2">
      <c r="A23" s="32" t="s">
        <v>83</v>
      </c>
      <c r="B23" s="33">
        <v>-0.01</v>
      </c>
      <c r="C23" s="33">
        <v>-0.01</v>
      </c>
      <c r="D23" s="33">
        <v>0</v>
      </c>
    </row>
    <row r="24" spans="1:4" x14ac:dyDescent="0.2">
      <c r="A24" s="32" t="s">
        <v>84</v>
      </c>
      <c r="B24" s="33">
        <v>-0.01</v>
      </c>
      <c r="C24" s="33">
        <v>-0.01</v>
      </c>
      <c r="D24" s="33">
        <v>0</v>
      </c>
    </row>
    <row r="25" spans="1:4" x14ac:dyDescent="0.2">
      <c r="A25" s="32" t="s">
        <v>85</v>
      </c>
      <c r="B25" s="33">
        <v>-0.02</v>
      </c>
      <c r="C25" s="33">
        <v>-0.02</v>
      </c>
      <c r="D25" s="33">
        <v>0</v>
      </c>
    </row>
    <row r="26" spans="1:4" x14ac:dyDescent="0.2">
      <c r="A26" s="32" t="s">
        <v>86</v>
      </c>
      <c r="B26" s="33">
        <v>-0.02</v>
      </c>
      <c r="C26" s="33">
        <v>-0.02</v>
      </c>
      <c r="D26" s="33">
        <v>-0.01</v>
      </c>
    </row>
    <row r="27" spans="1:4" x14ac:dyDescent="0.2">
      <c r="A27" s="32" t="s">
        <v>87</v>
      </c>
      <c r="B27" s="33">
        <v>-2.5000000000000001E-2</v>
      </c>
      <c r="C27" s="33">
        <v>-0.02</v>
      </c>
      <c r="D27" s="33">
        <v>-0.01</v>
      </c>
    </row>
    <row r="28" spans="1:4" x14ac:dyDescent="0.2">
      <c r="A28" s="32" t="s">
        <v>88</v>
      </c>
      <c r="B28" s="33">
        <v>-2.5000000000000001E-2</v>
      </c>
      <c r="C28" s="33">
        <v>-2.5000000000000001E-2</v>
      </c>
      <c r="D28" s="33">
        <v>-1.4999999999999999E-2</v>
      </c>
    </row>
    <row r="29" spans="1:4" x14ac:dyDescent="0.2">
      <c r="A29" s="32" t="s">
        <v>155</v>
      </c>
      <c r="B29" s="33">
        <v>-0.03</v>
      </c>
      <c r="C29" s="33">
        <v>-0.03</v>
      </c>
      <c r="D29" s="33">
        <v>-0.02</v>
      </c>
    </row>
    <row r="30" spans="1:4" x14ac:dyDescent="0.2">
      <c r="A30" s="34"/>
      <c r="B30" s="35" t="s">
        <v>156</v>
      </c>
      <c r="C30" s="33" t="s">
        <v>157</v>
      </c>
      <c r="D30" s="33" t="s">
        <v>158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70DC-B8AC-4DD6-9D1F-B1DA7A3A1767}">
  <dimension ref="A1:D30"/>
  <sheetViews>
    <sheetView tabSelected="1" workbookViewId="0">
      <selection activeCell="K17" sqref="K17"/>
    </sheetView>
  </sheetViews>
  <sheetFormatPr defaultRowHeight="14.25" x14ac:dyDescent="0.2"/>
  <cols>
    <col min="1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 t="s">
        <v>99</v>
      </c>
      <c r="C2" s="33" t="s">
        <v>99</v>
      </c>
      <c r="D2" s="33">
        <v>-0.02</v>
      </c>
    </row>
    <row r="3" spans="1:4" x14ac:dyDescent="0.2">
      <c r="A3" s="32" t="s">
        <v>132</v>
      </c>
      <c r="B3" s="33" t="s">
        <v>99</v>
      </c>
      <c r="C3" s="33" t="s">
        <v>99</v>
      </c>
      <c r="D3" s="33">
        <v>0.03</v>
      </c>
    </row>
    <row r="4" spans="1:4" x14ac:dyDescent="0.2">
      <c r="A4" s="32" t="s">
        <v>133</v>
      </c>
      <c r="B4" s="33" t="s">
        <v>99</v>
      </c>
      <c r="C4" s="33" t="s">
        <v>99</v>
      </c>
      <c r="D4" s="33">
        <v>0.03</v>
      </c>
    </row>
    <row r="5" spans="1:4" x14ac:dyDescent="0.2">
      <c r="A5" s="32" t="s">
        <v>134</v>
      </c>
      <c r="B5" s="33" t="s">
        <v>99</v>
      </c>
      <c r="C5" s="33" t="s">
        <v>99</v>
      </c>
      <c r="D5" s="33">
        <v>0.02</v>
      </c>
    </row>
    <row r="6" spans="1:4" x14ac:dyDescent="0.2">
      <c r="A6" s="32" t="s">
        <v>135</v>
      </c>
      <c r="B6" s="33" t="s">
        <v>99</v>
      </c>
      <c r="C6" s="33" t="s">
        <v>99</v>
      </c>
      <c r="D6" s="33">
        <v>0.02</v>
      </c>
    </row>
    <row r="7" spans="1:4" x14ac:dyDescent="0.2">
      <c r="A7" s="32" t="s">
        <v>136</v>
      </c>
      <c r="B7" s="33" t="s">
        <v>99</v>
      </c>
      <c r="C7" s="33" t="s">
        <v>99</v>
      </c>
      <c r="D7" s="33">
        <v>0.02</v>
      </c>
    </row>
    <row r="8" spans="1:4" x14ac:dyDescent="0.2">
      <c r="A8" s="32" t="s">
        <v>90</v>
      </c>
      <c r="B8" s="33" t="s">
        <v>99</v>
      </c>
      <c r="C8" s="33" t="s">
        <v>99</v>
      </c>
      <c r="D8" s="33">
        <v>0.02</v>
      </c>
    </row>
    <row r="9" spans="1:4" x14ac:dyDescent="0.2">
      <c r="A9" s="32" t="s">
        <v>91</v>
      </c>
      <c r="B9" s="33" t="s">
        <v>99</v>
      </c>
      <c r="C9" s="33" t="s">
        <v>99</v>
      </c>
      <c r="D9" s="33">
        <v>0.01</v>
      </c>
    </row>
    <row r="10" spans="1:4" x14ac:dyDescent="0.2">
      <c r="A10" s="32" t="s">
        <v>92</v>
      </c>
      <c r="B10" s="33" t="s">
        <v>99</v>
      </c>
      <c r="C10" s="33" t="s">
        <v>99</v>
      </c>
      <c r="D10" s="33">
        <v>0.01</v>
      </c>
    </row>
    <row r="11" spans="1:4" x14ac:dyDescent="0.2">
      <c r="A11" s="32" t="s">
        <v>93</v>
      </c>
      <c r="B11" s="33" t="s">
        <v>99</v>
      </c>
      <c r="C11" s="33" t="s">
        <v>99</v>
      </c>
      <c r="D11" s="33">
        <v>0.01</v>
      </c>
    </row>
    <row r="12" spans="1:4" x14ac:dyDescent="0.2">
      <c r="A12" s="32" t="s">
        <v>94</v>
      </c>
      <c r="B12" s="33" t="s">
        <v>99</v>
      </c>
      <c r="C12" s="33" t="s">
        <v>99</v>
      </c>
      <c r="D12" s="33">
        <v>0.01</v>
      </c>
    </row>
    <row r="13" spans="1:4" x14ac:dyDescent="0.2">
      <c r="A13" s="32" t="s">
        <v>95</v>
      </c>
      <c r="B13" s="33" t="s">
        <v>99</v>
      </c>
      <c r="C13" s="33" t="s">
        <v>99</v>
      </c>
      <c r="D13" s="33">
        <v>0.01</v>
      </c>
    </row>
    <row r="14" spans="1:4" x14ac:dyDescent="0.2">
      <c r="A14" s="32" t="s">
        <v>96</v>
      </c>
      <c r="B14" s="33" t="s">
        <v>99</v>
      </c>
      <c r="C14" s="33">
        <v>-0.02</v>
      </c>
      <c r="D14" s="33">
        <v>0</v>
      </c>
    </row>
    <row r="15" spans="1:4" x14ac:dyDescent="0.2">
      <c r="A15" s="32" t="s">
        <v>97</v>
      </c>
      <c r="B15" s="33" t="s">
        <v>99</v>
      </c>
      <c r="C15" s="33">
        <v>0.02</v>
      </c>
      <c r="D15" s="33">
        <v>0</v>
      </c>
    </row>
    <row r="16" spans="1:4" x14ac:dyDescent="0.2">
      <c r="A16" s="32" t="s">
        <v>76</v>
      </c>
      <c r="B16" s="33" t="s">
        <v>99</v>
      </c>
      <c r="C16" s="33">
        <v>1.4999999999999999E-2</v>
      </c>
      <c r="D16" s="33">
        <v>0</v>
      </c>
    </row>
    <row r="17" spans="1:4" x14ac:dyDescent="0.2">
      <c r="A17" s="32" t="s">
        <v>77</v>
      </c>
      <c r="B17" s="33" t="s">
        <v>99</v>
      </c>
      <c r="C17" s="33">
        <v>0.01</v>
      </c>
      <c r="D17" s="33">
        <v>0</v>
      </c>
    </row>
    <row r="18" spans="1:4" x14ac:dyDescent="0.2">
      <c r="A18" s="32" t="s">
        <v>78</v>
      </c>
      <c r="B18" s="33" t="s">
        <v>99</v>
      </c>
      <c r="C18" s="33">
        <v>0.01</v>
      </c>
      <c r="D18" s="33">
        <v>0</v>
      </c>
    </row>
    <row r="19" spans="1:4" x14ac:dyDescent="0.2">
      <c r="A19" s="32" t="s">
        <v>79</v>
      </c>
      <c r="B19" s="33" t="s">
        <v>99</v>
      </c>
      <c r="C19" s="33">
        <v>0.01</v>
      </c>
      <c r="D19" s="33">
        <v>0</v>
      </c>
    </row>
    <row r="20" spans="1:4" x14ac:dyDescent="0.2">
      <c r="A20" s="32" t="s">
        <v>80</v>
      </c>
      <c r="B20" s="33">
        <v>-0.02</v>
      </c>
      <c r="C20" s="33">
        <v>0.01</v>
      </c>
      <c r="D20" s="33">
        <v>-0.01</v>
      </c>
    </row>
    <row r="21" spans="1:4" x14ac:dyDescent="0.2">
      <c r="A21" s="32" t="s">
        <v>81</v>
      </c>
      <c r="B21" s="33">
        <v>0.02</v>
      </c>
      <c r="C21" s="33">
        <v>0</v>
      </c>
      <c r="D21" s="33">
        <v>-0.01</v>
      </c>
    </row>
    <row r="22" spans="1:4" x14ac:dyDescent="0.2">
      <c r="A22" s="32" t="s">
        <v>82</v>
      </c>
      <c r="B22" s="33">
        <v>0.01</v>
      </c>
      <c r="C22" s="33">
        <v>0</v>
      </c>
      <c r="D22" s="33">
        <v>-0.01</v>
      </c>
    </row>
    <row r="23" spans="1:4" x14ac:dyDescent="0.2">
      <c r="A23" s="32" t="s">
        <v>83</v>
      </c>
      <c r="B23" s="33">
        <v>0.01</v>
      </c>
      <c r="C23" s="33">
        <v>0</v>
      </c>
      <c r="D23" s="33">
        <v>-0.01</v>
      </c>
    </row>
    <row r="24" spans="1:4" x14ac:dyDescent="0.2">
      <c r="A24" s="32" t="s">
        <v>84</v>
      </c>
      <c r="B24" s="33">
        <v>0.01</v>
      </c>
      <c r="C24" s="33">
        <v>0</v>
      </c>
      <c r="D24" s="33">
        <v>-0.01</v>
      </c>
    </row>
    <row r="25" spans="1:4" x14ac:dyDescent="0.2">
      <c r="A25" s="32" t="s">
        <v>85</v>
      </c>
      <c r="B25" s="33">
        <v>0</v>
      </c>
      <c r="C25" s="33">
        <v>0</v>
      </c>
      <c r="D25" s="33">
        <v>-0.02</v>
      </c>
    </row>
    <row r="26" spans="1:4" x14ac:dyDescent="0.2">
      <c r="A26" s="32" t="s">
        <v>86</v>
      </c>
      <c r="B26" s="33">
        <v>0</v>
      </c>
      <c r="C26" s="33">
        <v>-0.01</v>
      </c>
      <c r="D26" s="33">
        <v>-0.02</v>
      </c>
    </row>
    <row r="27" spans="1:4" x14ac:dyDescent="0.2">
      <c r="A27" s="32" t="s">
        <v>87</v>
      </c>
      <c r="B27" s="33">
        <v>0</v>
      </c>
      <c r="C27" s="33">
        <v>-0.01</v>
      </c>
      <c r="D27" s="33">
        <v>-2.5000000000000001E-2</v>
      </c>
    </row>
    <row r="28" spans="1:4" x14ac:dyDescent="0.2">
      <c r="A28" s="32" t="s">
        <v>88</v>
      </c>
      <c r="B28" s="33">
        <v>-0.01</v>
      </c>
      <c r="C28" s="33">
        <v>-1.4999999999999999E-2</v>
      </c>
      <c r="D28" s="33">
        <v>-2.5000000000000001E-2</v>
      </c>
    </row>
    <row r="29" spans="1:4" x14ac:dyDescent="0.2">
      <c r="A29" s="32" t="s">
        <v>155</v>
      </c>
      <c r="B29" s="33">
        <v>-0.02</v>
      </c>
      <c r="C29" s="33">
        <v>-0.02</v>
      </c>
      <c r="D29" s="33">
        <v>-0.03</v>
      </c>
    </row>
    <row r="30" spans="1:4" x14ac:dyDescent="0.2">
      <c r="A30" s="35"/>
      <c r="B30" s="33" t="s">
        <v>156</v>
      </c>
      <c r="C30" s="33" t="s">
        <v>159</v>
      </c>
      <c r="D30" s="35" t="s">
        <v>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9FB-80EF-4808-BC21-279E72137AF1}">
  <dimension ref="A1:E28"/>
  <sheetViews>
    <sheetView workbookViewId="0">
      <selection activeCell="I8" sqref="I8"/>
    </sheetView>
  </sheetViews>
  <sheetFormatPr defaultRowHeight="14.25" x14ac:dyDescent="0.2"/>
  <cols>
    <col min="4" max="4" width="19.625" customWidth="1"/>
  </cols>
  <sheetData>
    <row r="1" spans="1:5" x14ac:dyDescent="0.2">
      <c r="A1" s="26"/>
      <c r="B1" s="26" t="s">
        <v>40</v>
      </c>
      <c r="C1" s="26" t="s">
        <v>41</v>
      </c>
      <c r="D1" s="26" t="s">
        <v>42</v>
      </c>
      <c r="E1" s="26" t="s">
        <v>74</v>
      </c>
    </row>
    <row r="2" spans="1:5" x14ac:dyDescent="0.2">
      <c r="A2" s="52" t="s">
        <v>5</v>
      </c>
      <c r="B2" s="26">
        <v>1</v>
      </c>
      <c r="C2" s="26">
        <v>5</v>
      </c>
      <c r="D2" s="28" t="s">
        <v>44</v>
      </c>
      <c r="E2" s="28" t="s">
        <v>47</v>
      </c>
    </row>
    <row r="3" spans="1:5" x14ac:dyDescent="0.2">
      <c r="A3" s="52"/>
      <c r="B3" s="26">
        <v>2</v>
      </c>
      <c r="C3" s="26">
        <v>3</v>
      </c>
      <c r="D3" s="28" t="s">
        <v>45</v>
      </c>
      <c r="E3" s="28" t="s">
        <v>48</v>
      </c>
    </row>
    <row r="4" spans="1:5" x14ac:dyDescent="0.2">
      <c r="A4" s="52"/>
      <c r="B4" s="26">
        <v>3</v>
      </c>
      <c r="C4" s="26">
        <v>2</v>
      </c>
      <c r="D4" s="28" t="s">
        <v>43</v>
      </c>
      <c r="E4" s="29" t="s">
        <v>49</v>
      </c>
    </row>
    <row r="5" spans="1:5" x14ac:dyDescent="0.2">
      <c r="A5" s="52"/>
      <c r="B5" s="26">
        <v>4</v>
      </c>
      <c r="C5" s="26">
        <v>1</v>
      </c>
      <c r="D5" s="28" t="s">
        <v>46</v>
      </c>
      <c r="E5" s="28" t="s">
        <v>50</v>
      </c>
    </row>
    <row r="6" spans="1:5" x14ac:dyDescent="0.2">
      <c r="A6" s="52" t="s">
        <v>17</v>
      </c>
      <c r="B6" s="26">
        <v>1</v>
      </c>
      <c r="C6" s="41">
        <v>1</v>
      </c>
      <c r="D6" s="26" t="s">
        <v>184</v>
      </c>
      <c r="E6" s="28" t="s">
        <v>51</v>
      </c>
    </row>
    <row r="7" spans="1:5" x14ac:dyDescent="0.2">
      <c r="A7" s="52"/>
      <c r="B7" s="26">
        <v>2</v>
      </c>
      <c r="C7" s="41">
        <v>2</v>
      </c>
      <c r="D7" s="41" t="s">
        <v>184</v>
      </c>
      <c r="E7" s="28" t="s">
        <v>52</v>
      </c>
    </row>
    <row r="8" spans="1:5" x14ac:dyDescent="0.2">
      <c r="A8" s="52"/>
      <c r="B8" s="26">
        <v>3</v>
      </c>
      <c r="C8" s="41">
        <v>3</v>
      </c>
      <c r="D8" s="41" t="s">
        <v>184</v>
      </c>
      <c r="E8" s="28" t="s">
        <v>53</v>
      </c>
    </row>
    <row r="9" spans="1:5" x14ac:dyDescent="0.2">
      <c r="A9" s="52"/>
      <c r="B9" s="26">
        <v>4</v>
      </c>
      <c r="C9" s="41">
        <v>4</v>
      </c>
      <c r="D9" s="41" t="s">
        <v>184</v>
      </c>
      <c r="E9" s="28" t="s">
        <v>54</v>
      </c>
    </row>
    <row r="10" spans="1:5" x14ac:dyDescent="0.2">
      <c r="A10" s="52"/>
      <c r="B10" s="26">
        <v>5</v>
      </c>
      <c r="C10" s="41">
        <v>5</v>
      </c>
      <c r="D10" s="41" t="s">
        <v>184</v>
      </c>
      <c r="E10" s="28" t="s">
        <v>55</v>
      </c>
    </row>
    <row r="11" spans="1:5" x14ac:dyDescent="0.2">
      <c r="A11" s="52"/>
      <c r="B11" s="26">
        <v>6</v>
      </c>
      <c r="C11" s="41">
        <v>6</v>
      </c>
      <c r="D11" s="41" t="s">
        <v>184</v>
      </c>
      <c r="E11" s="28" t="s">
        <v>56</v>
      </c>
    </row>
    <row r="12" spans="1:5" x14ac:dyDescent="0.2">
      <c r="A12" s="52"/>
      <c r="B12" s="26">
        <v>7</v>
      </c>
      <c r="C12" s="41">
        <v>7</v>
      </c>
      <c r="D12" s="41" t="s">
        <v>184</v>
      </c>
      <c r="E12" s="28" t="s">
        <v>57</v>
      </c>
    </row>
    <row r="13" spans="1:5" x14ac:dyDescent="0.2">
      <c r="A13" s="52"/>
      <c r="B13" s="26">
        <v>8</v>
      </c>
      <c r="C13" s="41">
        <v>8</v>
      </c>
      <c r="D13" s="41" t="s">
        <v>184</v>
      </c>
      <c r="E13" s="28" t="s">
        <v>58</v>
      </c>
    </row>
    <row r="14" spans="1:5" x14ac:dyDescent="0.2">
      <c r="A14" s="52"/>
      <c r="B14" s="26">
        <v>9</v>
      </c>
      <c r="C14" s="41">
        <v>9</v>
      </c>
      <c r="D14" s="41" t="s">
        <v>184</v>
      </c>
      <c r="E14" s="28" t="s">
        <v>59</v>
      </c>
    </row>
    <row r="15" spans="1:5" x14ac:dyDescent="0.2">
      <c r="A15" s="52"/>
      <c r="B15" s="26">
        <v>10</v>
      </c>
      <c r="C15" s="41">
        <v>10</v>
      </c>
      <c r="D15" s="41" t="s">
        <v>184</v>
      </c>
      <c r="E15" s="28" t="s">
        <v>60</v>
      </c>
    </row>
    <row r="16" spans="1:5" x14ac:dyDescent="0.2">
      <c r="A16" s="52" t="s">
        <v>30</v>
      </c>
      <c r="B16" s="26">
        <v>1</v>
      </c>
      <c r="C16" s="26">
        <v>1</v>
      </c>
      <c r="D16" s="26" t="s">
        <v>161</v>
      </c>
      <c r="E16" s="28" t="s">
        <v>61</v>
      </c>
    </row>
    <row r="17" spans="1:5" x14ac:dyDescent="0.2">
      <c r="A17" s="52"/>
      <c r="B17" s="26">
        <v>2</v>
      </c>
      <c r="C17" s="26">
        <v>2</v>
      </c>
      <c r="D17" s="26" t="s">
        <v>162</v>
      </c>
      <c r="E17" s="28" t="s">
        <v>62</v>
      </c>
    </row>
    <row r="18" spans="1:5" x14ac:dyDescent="0.2">
      <c r="A18" s="52"/>
      <c r="B18" s="26">
        <v>3</v>
      </c>
      <c r="C18" s="26">
        <v>3</v>
      </c>
      <c r="D18" s="26" t="s">
        <v>163</v>
      </c>
      <c r="E18" s="28" t="s">
        <v>63</v>
      </c>
    </row>
    <row r="19" spans="1:5" x14ac:dyDescent="0.2">
      <c r="A19" s="52" t="s">
        <v>31</v>
      </c>
      <c r="B19" s="26">
        <v>1</v>
      </c>
      <c r="C19" s="26">
        <v>1</v>
      </c>
      <c r="D19" s="28" t="s">
        <v>167</v>
      </c>
      <c r="E19" s="28" t="s">
        <v>64</v>
      </c>
    </row>
    <row r="20" spans="1:5" x14ac:dyDescent="0.2">
      <c r="A20" s="52"/>
      <c r="B20" s="26">
        <v>2</v>
      </c>
      <c r="C20" s="26">
        <v>2</v>
      </c>
      <c r="D20" s="26" t="s">
        <v>181</v>
      </c>
      <c r="E20" s="28" t="s">
        <v>65</v>
      </c>
    </row>
    <row r="21" spans="1:5" x14ac:dyDescent="0.2">
      <c r="A21" s="52"/>
      <c r="B21" s="26">
        <v>3</v>
      </c>
      <c r="C21" s="26">
        <v>3</v>
      </c>
      <c r="D21" s="26" t="s">
        <v>182</v>
      </c>
      <c r="E21" s="28" t="s">
        <v>66</v>
      </c>
    </row>
    <row r="22" spans="1:5" x14ac:dyDescent="0.2">
      <c r="A22" s="52"/>
      <c r="B22" s="26">
        <v>4</v>
      </c>
      <c r="C22" s="26">
        <v>4</v>
      </c>
      <c r="D22" s="26" t="s">
        <v>183</v>
      </c>
      <c r="E22" s="28" t="s">
        <v>67</v>
      </c>
    </row>
    <row r="23" spans="1:5" x14ac:dyDescent="0.2">
      <c r="A23" s="52" t="s">
        <v>33</v>
      </c>
      <c r="B23" s="26">
        <v>1</v>
      </c>
      <c r="C23" s="27">
        <v>5</v>
      </c>
      <c r="D23" s="26">
        <v>5</v>
      </c>
      <c r="E23" s="28" t="s">
        <v>68</v>
      </c>
    </row>
    <row r="24" spans="1:5" x14ac:dyDescent="0.2">
      <c r="A24" s="52"/>
      <c r="B24" s="26">
        <v>2</v>
      </c>
      <c r="C24" s="27">
        <v>3</v>
      </c>
      <c r="D24" s="26">
        <v>3</v>
      </c>
      <c r="E24" s="28" t="s">
        <v>69</v>
      </c>
    </row>
    <row r="25" spans="1:5" x14ac:dyDescent="0.2">
      <c r="A25" s="52"/>
      <c r="B25" s="26">
        <v>3</v>
      </c>
      <c r="C25" s="27">
        <v>1</v>
      </c>
      <c r="D25" s="26">
        <v>1</v>
      </c>
      <c r="E25" s="28" t="s">
        <v>70</v>
      </c>
    </row>
    <row r="26" spans="1:5" x14ac:dyDescent="0.2">
      <c r="A26" s="52"/>
      <c r="B26" s="26">
        <v>4</v>
      </c>
      <c r="C26" s="27">
        <v>6</v>
      </c>
      <c r="D26" s="26">
        <v>6</v>
      </c>
      <c r="E26" s="28" t="s">
        <v>71</v>
      </c>
    </row>
    <row r="27" spans="1:5" x14ac:dyDescent="0.2">
      <c r="A27" s="52"/>
      <c r="B27" s="26">
        <v>5</v>
      </c>
      <c r="C27" s="27">
        <v>2</v>
      </c>
      <c r="D27" s="26">
        <v>2</v>
      </c>
      <c r="E27" s="28" t="s">
        <v>72</v>
      </c>
    </row>
    <row r="28" spans="1:5" x14ac:dyDescent="0.2">
      <c r="A28" s="52"/>
      <c r="B28" s="26">
        <v>6</v>
      </c>
      <c r="C28" s="27">
        <v>4</v>
      </c>
      <c r="D28" s="26">
        <v>4</v>
      </c>
      <c r="E28" s="28" t="s">
        <v>73</v>
      </c>
    </row>
  </sheetData>
  <mergeCells count="5">
    <mergeCell ref="A23:A28"/>
    <mergeCell ref="A2:A5"/>
    <mergeCell ref="A6:A15"/>
    <mergeCell ref="A16:A18"/>
    <mergeCell ref="A19:A22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AA62-C7B4-43F8-B7BF-7AA31957334B}">
  <dimension ref="A1:D25"/>
  <sheetViews>
    <sheetView workbookViewId="0">
      <selection activeCell="F12" sqref="F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0.03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0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0.02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0.01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0.01</v>
      </c>
    </row>
    <row r="15" spans="1:4" ht="15" thickBot="1" x14ac:dyDescent="0.25">
      <c r="A15" s="8" t="s">
        <v>88</v>
      </c>
      <c r="B15" s="9">
        <v>-2.5000000000000001E-2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>
        <v>-0.03</v>
      </c>
      <c r="C16" s="8" t="s">
        <v>96</v>
      </c>
      <c r="D16" s="9">
        <v>0</v>
      </c>
    </row>
    <row r="18" spans="1:2" ht="15" thickBot="1" x14ac:dyDescent="0.25"/>
    <row r="19" spans="1:2" ht="23.25" thickBot="1" x14ac:dyDescent="0.25">
      <c r="A19" s="7" t="s">
        <v>139</v>
      </c>
      <c r="B19" s="7" t="s">
        <v>141</v>
      </c>
    </row>
    <row r="20" spans="1:2" ht="15" thickBot="1" x14ac:dyDescent="0.25">
      <c r="A20" s="8" t="s">
        <v>143</v>
      </c>
      <c r="B20" s="9">
        <v>1.4999999999999999E-2</v>
      </c>
    </row>
    <row r="21" spans="1:2" ht="15" thickBot="1" x14ac:dyDescent="0.25">
      <c r="A21" s="8" t="s">
        <v>144</v>
      </c>
      <c r="B21" s="9">
        <v>1E-3</v>
      </c>
    </row>
    <row r="22" spans="1:2" ht="15" thickBot="1" x14ac:dyDescent="0.25">
      <c r="A22" s="8" t="s">
        <v>146</v>
      </c>
      <c r="B22" s="9">
        <v>-1.4999999999999999E-2</v>
      </c>
    </row>
    <row r="23" spans="1:2" ht="15" thickBot="1" x14ac:dyDescent="0.25">
      <c r="A23" s="8" t="s">
        <v>148</v>
      </c>
      <c r="B23" s="9">
        <v>-1.4999999999999999E-2</v>
      </c>
    </row>
    <row r="24" spans="1:2" ht="15" thickBot="1" x14ac:dyDescent="0.25">
      <c r="A24" s="21" t="s">
        <v>151</v>
      </c>
      <c r="B24" s="9">
        <v>1E-3</v>
      </c>
    </row>
    <row r="25" spans="1:2" ht="15" thickBot="1" x14ac:dyDescent="0.25">
      <c r="A25" s="8" t="s">
        <v>150</v>
      </c>
      <c r="B25" s="9">
        <v>1.4999999999999999E-2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BE6A-E562-4AD0-B6EA-967A1059FDCA}">
  <dimension ref="A1:D15"/>
  <sheetViews>
    <sheetView workbookViewId="0">
      <selection sqref="A1:D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-0.01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90F5-87A8-4380-92E5-8B150B2BB35B}">
  <dimension ref="A1:D28"/>
  <sheetViews>
    <sheetView workbookViewId="0">
      <selection activeCell="A18" sqref="A18:B28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1D2F-0C29-40CE-BF42-6E4CB15B08F2}">
  <dimension ref="A1:D16"/>
  <sheetViews>
    <sheetView workbookViewId="0">
      <selection activeCell="F5" sqref="F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2.5000000000000001E-2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-0.01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0.01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</v>
      </c>
    </row>
    <row r="15" spans="1:4" ht="15" thickBot="1" x14ac:dyDescent="0.25">
      <c r="A15" s="8" t="s">
        <v>88</v>
      </c>
      <c r="B15" s="9" t="s">
        <v>99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 t="s">
        <v>99</v>
      </c>
      <c r="C16" s="8" t="s">
        <v>96</v>
      </c>
      <c r="D16" s="9">
        <v>0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F218-556C-4AE0-8057-60EA833C56F6}">
  <dimension ref="A1:C28"/>
  <sheetViews>
    <sheetView workbookViewId="0">
      <selection activeCell="E4" sqref="E4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133</v>
      </c>
      <c r="B2" s="33">
        <v>-0.02</v>
      </c>
      <c r="C2" s="33" t="s">
        <v>99</v>
      </c>
    </row>
    <row r="3" spans="1:3" x14ac:dyDescent="0.2">
      <c r="A3" s="32" t="s">
        <v>134</v>
      </c>
      <c r="B3" s="33">
        <v>0.03</v>
      </c>
      <c r="C3" s="33" t="s">
        <v>99</v>
      </c>
    </row>
    <row r="4" spans="1:3" x14ac:dyDescent="0.2">
      <c r="A4" s="32" t="s">
        <v>135</v>
      </c>
      <c r="B4" s="33">
        <v>0.03</v>
      </c>
      <c r="C4" s="33" t="s">
        <v>99</v>
      </c>
    </row>
    <row r="5" spans="1:3" x14ac:dyDescent="0.2">
      <c r="A5" s="32" t="s">
        <v>136</v>
      </c>
      <c r="B5" s="33">
        <v>0.02</v>
      </c>
      <c r="C5" s="33" t="s">
        <v>99</v>
      </c>
    </row>
    <row r="6" spans="1:3" x14ac:dyDescent="0.2">
      <c r="A6" s="32" t="s">
        <v>90</v>
      </c>
      <c r="B6" s="33">
        <v>0.02</v>
      </c>
      <c r="C6" s="33" t="s">
        <v>99</v>
      </c>
    </row>
    <row r="7" spans="1:3" x14ac:dyDescent="0.2">
      <c r="A7" s="32" t="s">
        <v>91</v>
      </c>
      <c r="B7" s="33">
        <v>0.01</v>
      </c>
      <c r="C7" s="33" t="s">
        <v>99</v>
      </c>
    </row>
    <row r="8" spans="1:3" x14ac:dyDescent="0.2">
      <c r="A8" s="32" t="s">
        <v>92</v>
      </c>
      <c r="B8" s="33">
        <v>0.01</v>
      </c>
      <c r="C8" s="33" t="s">
        <v>99</v>
      </c>
    </row>
    <row r="9" spans="1:3" x14ac:dyDescent="0.2">
      <c r="A9" s="32" t="s">
        <v>93</v>
      </c>
      <c r="B9" s="33">
        <v>0.01</v>
      </c>
      <c r="C9" s="33">
        <v>-0.02</v>
      </c>
    </row>
    <row r="10" spans="1:3" x14ac:dyDescent="0.2">
      <c r="A10" s="32" t="s">
        <v>94</v>
      </c>
      <c r="B10" s="33">
        <v>0.01</v>
      </c>
      <c r="C10" s="33">
        <v>0.02</v>
      </c>
    </row>
    <row r="11" spans="1:3" x14ac:dyDescent="0.2">
      <c r="A11" s="32" t="s">
        <v>95</v>
      </c>
      <c r="B11" s="33">
        <v>0</v>
      </c>
      <c r="C11" s="33">
        <v>0.02</v>
      </c>
    </row>
    <row r="12" spans="1:3" x14ac:dyDescent="0.2">
      <c r="A12" s="32" t="s">
        <v>96</v>
      </c>
      <c r="B12" s="33">
        <v>0</v>
      </c>
      <c r="C12" s="33">
        <v>0.01</v>
      </c>
    </row>
    <row r="13" spans="1:3" x14ac:dyDescent="0.2">
      <c r="A13" s="32" t="s">
        <v>97</v>
      </c>
      <c r="B13" s="33">
        <v>0</v>
      </c>
      <c r="C13" s="33">
        <v>0.01</v>
      </c>
    </row>
    <row r="14" spans="1:3" x14ac:dyDescent="0.2">
      <c r="A14" s="32" t="s">
        <v>76</v>
      </c>
      <c r="B14" s="33">
        <v>0</v>
      </c>
      <c r="C14" s="33">
        <v>0.01</v>
      </c>
    </row>
    <row r="15" spans="1:3" x14ac:dyDescent="0.2">
      <c r="A15" s="32" t="s">
        <v>77</v>
      </c>
      <c r="B15" s="33">
        <v>0</v>
      </c>
      <c r="C15" s="33">
        <v>0.01</v>
      </c>
    </row>
    <row r="16" spans="1:3" x14ac:dyDescent="0.2">
      <c r="A16" s="32" t="s">
        <v>78</v>
      </c>
      <c r="B16" s="33">
        <v>0</v>
      </c>
      <c r="C16" s="33">
        <v>0</v>
      </c>
    </row>
    <row r="17" spans="1:3" x14ac:dyDescent="0.2">
      <c r="A17" s="32" t="s">
        <v>79</v>
      </c>
      <c r="B17" s="33">
        <v>0</v>
      </c>
      <c r="C17" s="33">
        <v>0</v>
      </c>
    </row>
    <row r="18" spans="1:3" x14ac:dyDescent="0.2">
      <c r="A18" s="32" t="s">
        <v>80</v>
      </c>
      <c r="B18" s="33">
        <v>0</v>
      </c>
      <c r="C18" s="33">
        <v>0</v>
      </c>
    </row>
    <row r="19" spans="1:3" x14ac:dyDescent="0.2">
      <c r="A19" s="32" t="s">
        <v>81</v>
      </c>
      <c r="B19" s="33">
        <v>0</v>
      </c>
      <c r="C19" s="33">
        <v>0</v>
      </c>
    </row>
    <row r="20" spans="1:3" x14ac:dyDescent="0.2">
      <c r="A20" s="32" t="s">
        <v>82</v>
      </c>
      <c r="B20" s="33">
        <v>-0.01</v>
      </c>
      <c r="C20" s="33">
        <v>0</v>
      </c>
    </row>
    <row r="21" spans="1:3" x14ac:dyDescent="0.2">
      <c r="A21" s="32" t="s">
        <v>83</v>
      </c>
      <c r="B21" s="33">
        <v>-0.01</v>
      </c>
      <c r="C21" s="33">
        <v>0</v>
      </c>
    </row>
    <row r="22" spans="1:3" x14ac:dyDescent="0.2">
      <c r="A22" s="32" t="s">
        <v>84</v>
      </c>
      <c r="B22" s="33">
        <v>-0.01</v>
      </c>
      <c r="C22" s="33">
        <v>0</v>
      </c>
    </row>
    <row r="23" spans="1:3" x14ac:dyDescent="0.2">
      <c r="A23" s="32" t="s">
        <v>85</v>
      </c>
      <c r="B23" s="33">
        <v>-0.02</v>
      </c>
      <c r="C23" s="33">
        <v>-0.01</v>
      </c>
    </row>
    <row r="24" spans="1:3" x14ac:dyDescent="0.2">
      <c r="A24" s="32" t="s">
        <v>86</v>
      </c>
      <c r="B24" s="33">
        <v>-0.02</v>
      </c>
      <c r="C24" s="33">
        <v>-0.01</v>
      </c>
    </row>
    <row r="25" spans="1:3" x14ac:dyDescent="0.2">
      <c r="A25" s="32" t="s">
        <v>87</v>
      </c>
      <c r="B25" s="33">
        <v>-2.5000000000000001E-2</v>
      </c>
      <c r="C25" s="33">
        <v>-0.02</v>
      </c>
    </row>
    <row r="26" spans="1:3" x14ac:dyDescent="0.2">
      <c r="A26" s="32" t="s">
        <v>88</v>
      </c>
      <c r="B26" s="33">
        <v>-2.5000000000000001E-2</v>
      </c>
      <c r="C26" s="33">
        <v>-0.02</v>
      </c>
    </row>
    <row r="27" spans="1:3" x14ac:dyDescent="0.2">
      <c r="A27" s="32" t="s">
        <v>155</v>
      </c>
      <c r="B27" s="33" t="s">
        <v>99</v>
      </c>
      <c r="C27" s="33" t="s">
        <v>99</v>
      </c>
    </row>
    <row r="28" spans="1:3" x14ac:dyDescent="0.2">
      <c r="A28" s="35"/>
      <c r="B28" s="35" t="s">
        <v>156</v>
      </c>
      <c r="C28" s="35" t="s">
        <v>159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E72-0620-4632-B4A5-BCD5564D00F3}">
  <dimension ref="A1:C32"/>
  <sheetViews>
    <sheetView workbookViewId="0">
      <selection activeCell="F6" sqref="F6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170</v>
      </c>
      <c r="B2" s="33" t="s">
        <v>99</v>
      </c>
      <c r="C2" s="33">
        <v>-0.02</v>
      </c>
    </row>
    <row r="3" spans="1:3" x14ac:dyDescent="0.2">
      <c r="A3" s="32" t="s">
        <v>171</v>
      </c>
      <c r="B3" s="33" t="s">
        <v>99</v>
      </c>
      <c r="C3" s="33">
        <v>0.03</v>
      </c>
    </row>
    <row r="4" spans="1:3" x14ac:dyDescent="0.2">
      <c r="A4" s="32" t="s">
        <v>154</v>
      </c>
      <c r="B4" s="33" t="s">
        <v>99</v>
      </c>
      <c r="C4" s="33">
        <v>0.03</v>
      </c>
    </row>
    <row r="5" spans="1:3" x14ac:dyDescent="0.2">
      <c r="A5" s="32" t="s">
        <v>132</v>
      </c>
      <c r="B5" s="33" t="s">
        <v>99</v>
      </c>
      <c r="C5" s="33">
        <v>0.02</v>
      </c>
    </row>
    <row r="6" spans="1:3" x14ac:dyDescent="0.2">
      <c r="A6" s="32" t="s">
        <v>133</v>
      </c>
      <c r="B6" s="33" t="s">
        <v>99</v>
      </c>
      <c r="C6" s="33">
        <v>0.02</v>
      </c>
    </row>
    <row r="7" spans="1:3" x14ac:dyDescent="0.2">
      <c r="A7" s="32" t="s">
        <v>134</v>
      </c>
      <c r="B7" s="33" t="s">
        <v>99</v>
      </c>
      <c r="C7" s="33">
        <v>0.02</v>
      </c>
    </row>
    <row r="8" spans="1:3" x14ac:dyDescent="0.2">
      <c r="A8" s="32" t="s">
        <v>135</v>
      </c>
      <c r="B8" s="33" t="s">
        <v>99</v>
      </c>
      <c r="C8" s="33">
        <v>0.01</v>
      </c>
    </row>
    <row r="9" spans="1:3" x14ac:dyDescent="0.2">
      <c r="A9" s="32" t="s">
        <v>136</v>
      </c>
      <c r="B9" s="33" t="s">
        <v>99</v>
      </c>
      <c r="C9" s="33">
        <v>0.01</v>
      </c>
    </row>
    <row r="10" spans="1:3" x14ac:dyDescent="0.2">
      <c r="A10" s="32" t="s">
        <v>90</v>
      </c>
      <c r="B10" s="33" t="s">
        <v>99</v>
      </c>
      <c r="C10" s="33">
        <v>0.01</v>
      </c>
    </row>
    <row r="11" spans="1:3" x14ac:dyDescent="0.2">
      <c r="A11" s="32" t="s">
        <v>91</v>
      </c>
      <c r="B11" s="33">
        <v>-0.02</v>
      </c>
      <c r="C11" s="33">
        <v>0.01</v>
      </c>
    </row>
    <row r="12" spans="1:3" x14ac:dyDescent="0.2">
      <c r="A12" s="32" t="s">
        <v>92</v>
      </c>
      <c r="B12" s="33">
        <v>0.02</v>
      </c>
      <c r="C12" s="33">
        <v>0.01</v>
      </c>
    </row>
    <row r="13" spans="1:3" x14ac:dyDescent="0.2">
      <c r="A13" s="32" t="s">
        <v>93</v>
      </c>
      <c r="B13" s="33">
        <v>0.02</v>
      </c>
      <c r="C13" s="33">
        <v>0.01</v>
      </c>
    </row>
    <row r="14" spans="1:3" x14ac:dyDescent="0.2">
      <c r="A14" s="32" t="s">
        <v>94</v>
      </c>
      <c r="B14" s="33">
        <v>0.01</v>
      </c>
      <c r="C14" s="33">
        <v>0.01</v>
      </c>
    </row>
    <row r="15" spans="1:3" x14ac:dyDescent="0.2">
      <c r="A15" s="32" t="s">
        <v>95</v>
      </c>
      <c r="B15" s="33">
        <v>0.01</v>
      </c>
      <c r="C15" s="33">
        <v>0.01</v>
      </c>
    </row>
    <row r="16" spans="1:3" x14ac:dyDescent="0.2">
      <c r="A16" s="32" t="s">
        <v>96</v>
      </c>
      <c r="B16" s="33">
        <v>0.01</v>
      </c>
      <c r="C16" s="33">
        <v>0</v>
      </c>
    </row>
    <row r="17" spans="1:3" x14ac:dyDescent="0.2">
      <c r="A17" s="32" t="s">
        <v>97</v>
      </c>
      <c r="B17" s="33">
        <v>0.01</v>
      </c>
      <c r="C17" s="33">
        <v>0</v>
      </c>
    </row>
    <row r="18" spans="1:3" x14ac:dyDescent="0.2">
      <c r="A18" s="32" t="s">
        <v>76</v>
      </c>
      <c r="B18" s="33">
        <v>0.01</v>
      </c>
      <c r="C18" s="33">
        <v>0</v>
      </c>
    </row>
    <row r="19" spans="1:3" x14ac:dyDescent="0.2">
      <c r="A19" s="32" t="s">
        <v>77</v>
      </c>
      <c r="B19" s="33">
        <v>0.01</v>
      </c>
      <c r="C19" s="33">
        <v>0</v>
      </c>
    </row>
    <row r="20" spans="1:3" x14ac:dyDescent="0.2">
      <c r="A20" s="32" t="s">
        <v>78</v>
      </c>
      <c r="B20" s="33">
        <v>0</v>
      </c>
      <c r="C20" s="33">
        <v>0</v>
      </c>
    </row>
    <row r="21" spans="1:3" x14ac:dyDescent="0.2">
      <c r="A21" s="32" t="s">
        <v>79</v>
      </c>
      <c r="B21" s="33">
        <v>0</v>
      </c>
      <c r="C21" s="33">
        <v>0</v>
      </c>
    </row>
    <row r="22" spans="1:3" x14ac:dyDescent="0.2">
      <c r="A22" s="32" t="s">
        <v>80</v>
      </c>
      <c r="B22" s="33">
        <v>0</v>
      </c>
      <c r="C22" s="33">
        <v>-0.01</v>
      </c>
    </row>
    <row r="23" spans="1:3" x14ac:dyDescent="0.2">
      <c r="A23" s="32" t="s">
        <v>81</v>
      </c>
      <c r="B23" s="33">
        <v>0</v>
      </c>
      <c r="C23" s="33">
        <v>-0.01</v>
      </c>
    </row>
    <row r="24" spans="1:3" x14ac:dyDescent="0.2">
      <c r="A24" s="32" t="s">
        <v>82</v>
      </c>
      <c r="B24" s="33">
        <v>0</v>
      </c>
      <c r="C24" s="33">
        <v>-0.01</v>
      </c>
    </row>
    <row r="25" spans="1:3" x14ac:dyDescent="0.2">
      <c r="A25" s="32" t="s">
        <v>83</v>
      </c>
      <c r="B25" s="33">
        <v>0</v>
      </c>
      <c r="C25" s="33">
        <v>-0.01</v>
      </c>
    </row>
    <row r="26" spans="1:3" x14ac:dyDescent="0.2">
      <c r="A26" s="32" t="s">
        <v>84</v>
      </c>
      <c r="B26" s="33">
        <v>0</v>
      </c>
      <c r="C26" s="33">
        <v>-0.02</v>
      </c>
    </row>
    <row r="27" spans="1:3" x14ac:dyDescent="0.2">
      <c r="A27" s="32" t="s">
        <v>85</v>
      </c>
      <c r="B27" s="33">
        <v>-0.01</v>
      </c>
      <c r="C27" s="33">
        <v>-0.02</v>
      </c>
    </row>
    <row r="28" spans="1:3" x14ac:dyDescent="0.2">
      <c r="A28" s="32" t="s">
        <v>86</v>
      </c>
      <c r="B28" s="33">
        <v>-0.01</v>
      </c>
      <c r="C28" s="33">
        <v>-0.02</v>
      </c>
    </row>
    <row r="29" spans="1:3" x14ac:dyDescent="0.2">
      <c r="A29" s="32" t="s">
        <v>87</v>
      </c>
      <c r="B29" s="33">
        <v>-0.02</v>
      </c>
      <c r="C29" s="33">
        <v>-2.5000000000000001E-2</v>
      </c>
    </row>
    <row r="30" spans="1:3" x14ac:dyDescent="0.2">
      <c r="A30" s="32" t="s">
        <v>88</v>
      </c>
      <c r="B30" s="33">
        <v>-0.02</v>
      </c>
      <c r="C30" s="33">
        <v>-2.5000000000000001E-2</v>
      </c>
    </row>
    <row r="31" spans="1:3" x14ac:dyDescent="0.2">
      <c r="A31" s="32" t="s">
        <v>155</v>
      </c>
      <c r="B31" s="33">
        <v>-0.03</v>
      </c>
      <c r="C31" s="33">
        <v>-0.03</v>
      </c>
    </row>
    <row r="32" spans="1:3" x14ac:dyDescent="0.2">
      <c r="A32" s="35"/>
      <c r="B32" s="35" t="s">
        <v>169</v>
      </c>
      <c r="C32" s="35" t="s">
        <v>168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59C-BD5D-4C23-A313-DE46B617545B}">
  <dimension ref="A1:D14"/>
  <sheetViews>
    <sheetView workbookViewId="0">
      <selection activeCell="G4" sqref="G4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77</v>
      </c>
      <c r="B2" s="33">
        <v>0</v>
      </c>
      <c r="C2" s="32" t="s">
        <v>133</v>
      </c>
      <c r="D2" s="33">
        <v>-0.02</v>
      </c>
    </row>
    <row r="3" spans="1:4" x14ac:dyDescent="0.2">
      <c r="A3" s="32" t="s">
        <v>78</v>
      </c>
      <c r="B3" s="33">
        <v>0</v>
      </c>
      <c r="C3" s="32" t="s">
        <v>134</v>
      </c>
      <c r="D3" s="33">
        <v>0.03</v>
      </c>
    </row>
    <row r="4" spans="1:4" x14ac:dyDescent="0.2">
      <c r="A4" s="32" t="s">
        <v>79</v>
      </c>
      <c r="B4" s="33">
        <v>0</v>
      </c>
      <c r="C4" s="32" t="s">
        <v>135</v>
      </c>
      <c r="D4" s="33">
        <v>0.03</v>
      </c>
    </row>
    <row r="5" spans="1:4" x14ac:dyDescent="0.2">
      <c r="A5" s="32" t="s">
        <v>80</v>
      </c>
      <c r="B5" s="33">
        <v>0</v>
      </c>
      <c r="C5" s="32" t="s">
        <v>136</v>
      </c>
      <c r="D5" s="33">
        <v>0.02</v>
      </c>
    </row>
    <row r="6" spans="1:4" x14ac:dyDescent="0.2">
      <c r="A6" s="32" t="s">
        <v>81</v>
      </c>
      <c r="B6" s="33">
        <v>0</v>
      </c>
      <c r="C6" s="32" t="s">
        <v>90</v>
      </c>
      <c r="D6" s="33">
        <v>0.02</v>
      </c>
    </row>
    <row r="7" spans="1:4" x14ac:dyDescent="0.2">
      <c r="A7" s="32" t="s">
        <v>82</v>
      </c>
      <c r="B7" s="33">
        <v>-0.01</v>
      </c>
      <c r="C7" s="32" t="s">
        <v>91</v>
      </c>
      <c r="D7" s="33">
        <v>0.01</v>
      </c>
    </row>
    <row r="8" spans="1:4" x14ac:dyDescent="0.2">
      <c r="A8" s="32" t="s">
        <v>83</v>
      </c>
      <c r="B8" s="33">
        <v>-0.01</v>
      </c>
      <c r="C8" s="32" t="s">
        <v>92</v>
      </c>
      <c r="D8" s="33">
        <v>0.01</v>
      </c>
    </row>
    <row r="9" spans="1:4" x14ac:dyDescent="0.2">
      <c r="A9" s="32" t="s">
        <v>84</v>
      </c>
      <c r="B9" s="33">
        <v>-0.01</v>
      </c>
      <c r="C9" s="32" t="s">
        <v>93</v>
      </c>
      <c r="D9" s="33">
        <v>0.01</v>
      </c>
    </row>
    <row r="10" spans="1:4" x14ac:dyDescent="0.2">
      <c r="A10" s="32" t="s">
        <v>85</v>
      </c>
      <c r="B10" s="33">
        <v>-0.02</v>
      </c>
      <c r="C10" s="32" t="s">
        <v>94</v>
      </c>
      <c r="D10" s="33">
        <v>0.01</v>
      </c>
    </row>
    <row r="11" spans="1:4" x14ac:dyDescent="0.2">
      <c r="A11" s="32" t="s">
        <v>86</v>
      </c>
      <c r="B11" s="33">
        <v>-0.02</v>
      </c>
      <c r="C11" s="32" t="s">
        <v>95</v>
      </c>
      <c r="D11" s="33">
        <v>0</v>
      </c>
    </row>
    <row r="12" spans="1:4" x14ac:dyDescent="0.2">
      <c r="A12" s="32" t="s">
        <v>87</v>
      </c>
      <c r="B12" s="33">
        <v>-2.5000000000000001E-2</v>
      </c>
      <c r="C12" s="32" t="s">
        <v>96</v>
      </c>
      <c r="D12" s="33">
        <v>0</v>
      </c>
    </row>
    <row r="13" spans="1:4" x14ac:dyDescent="0.2">
      <c r="A13" s="32" t="s">
        <v>88</v>
      </c>
      <c r="B13" s="33">
        <v>-2.5000000000000001E-2</v>
      </c>
      <c r="C13" s="32" t="s">
        <v>97</v>
      </c>
      <c r="D13" s="33">
        <v>0</v>
      </c>
    </row>
    <row r="14" spans="1:4" x14ac:dyDescent="0.2">
      <c r="A14" s="32" t="s">
        <v>155</v>
      </c>
      <c r="B14" s="33" t="s">
        <v>99</v>
      </c>
      <c r="C14" s="32" t="s">
        <v>76</v>
      </c>
      <c r="D14" s="33">
        <v>0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B5C8-361E-4970-91D4-C4466AED1AC8}">
  <dimension ref="A1:D28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2C5E-0E57-46DF-A6A5-05494BD4726F}">
  <dimension ref="A1:D26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0.01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21" t="s">
        <v>143</v>
      </c>
      <c r="B19" s="9">
        <v>0.02</v>
      </c>
    </row>
    <row r="20" spans="1:2" ht="15" thickBot="1" x14ac:dyDescent="0.25">
      <c r="A20" s="8" t="s">
        <v>144</v>
      </c>
      <c r="B20" s="9">
        <v>0.01</v>
      </c>
    </row>
    <row r="21" spans="1:2" ht="15" thickBot="1" x14ac:dyDescent="0.25">
      <c r="A21" s="21" t="s">
        <v>144</v>
      </c>
      <c r="B21" s="9">
        <v>-0.01</v>
      </c>
    </row>
    <row r="22" spans="1:2" ht="15" thickBot="1" x14ac:dyDescent="0.25">
      <c r="A22" s="8" t="s">
        <v>146</v>
      </c>
      <c r="B22" s="9">
        <v>-0.02</v>
      </c>
    </row>
    <row r="23" spans="1:2" ht="15" thickBot="1" x14ac:dyDescent="0.25">
      <c r="A23" s="8" t="s">
        <v>148</v>
      </c>
      <c r="B23" s="9">
        <v>-0.02</v>
      </c>
    </row>
    <row r="24" spans="1:2" ht="15" thickBot="1" x14ac:dyDescent="0.25">
      <c r="A24" s="21" t="s">
        <v>151</v>
      </c>
      <c r="B24" s="9">
        <v>-0.01</v>
      </c>
    </row>
    <row r="25" spans="1:2" ht="15" thickBot="1" x14ac:dyDescent="0.25">
      <c r="A25" s="21" t="s">
        <v>151</v>
      </c>
      <c r="B25" s="9">
        <v>0.01</v>
      </c>
    </row>
    <row r="26" spans="1:2" ht="15" thickBot="1" x14ac:dyDescent="0.25">
      <c r="A26" s="21" t="s">
        <v>150</v>
      </c>
      <c r="B26" s="9">
        <v>0.02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38DD-3EBC-4FA1-829D-B9E286BAD0A8}">
  <dimension ref="A1:B12"/>
  <sheetViews>
    <sheetView workbookViewId="0">
      <selection activeCell="I24" sqref="I24"/>
    </sheetView>
  </sheetViews>
  <sheetFormatPr defaultRowHeight="14.25" x14ac:dyDescent="0.2"/>
  <sheetData>
    <row r="1" spans="1:2" ht="23.25" thickBot="1" x14ac:dyDescent="0.25">
      <c r="A1" s="37" t="s">
        <v>75</v>
      </c>
      <c r="B1" s="38" t="s">
        <v>98</v>
      </c>
    </row>
    <row r="2" spans="1:2" ht="15" thickBot="1" x14ac:dyDescent="0.25">
      <c r="A2" s="39" t="s">
        <v>79</v>
      </c>
      <c r="B2" s="40">
        <v>-0.01</v>
      </c>
    </row>
    <row r="3" spans="1:2" ht="15" thickBot="1" x14ac:dyDescent="0.25">
      <c r="A3" s="39" t="s">
        <v>80</v>
      </c>
      <c r="B3" s="40">
        <v>0.02</v>
      </c>
    </row>
    <row r="4" spans="1:2" ht="15" thickBot="1" x14ac:dyDescent="0.25">
      <c r="A4" s="39" t="s">
        <v>81</v>
      </c>
      <c r="B4" s="40">
        <v>0.01</v>
      </c>
    </row>
    <row r="5" spans="1:2" ht="15" thickBot="1" x14ac:dyDescent="0.25">
      <c r="A5" s="39" t="s">
        <v>82</v>
      </c>
      <c r="B5" s="40">
        <v>0.01</v>
      </c>
    </row>
    <row r="6" spans="1:2" ht="15" thickBot="1" x14ac:dyDescent="0.25">
      <c r="A6" s="39" t="s">
        <v>83</v>
      </c>
      <c r="B6" s="40">
        <v>0</v>
      </c>
    </row>
    <row r="7" spans="1:2" ht="15" thickBot="1" x14ac:dyDescent="0.25">
      <c r="A7" s="39" t="s">
        <v>84</v>
      </c>
      <c r="B7" s="40">
        <v>0</v>
      </c>
    </row>
    <row r="8" spans="1:2" ht="15" thickBot="1" x14ac:dyDescent="0.25">
      <c r="A8" s="39" t="s">
        <v>85</v>
      </c>
      <c r="B8" s="40">
        <v>0</v>
      </c>
    </row>
    <row r="9" spans="1:2" ht="15" thickBot="1" x14ac:dyDescent="0.25">
      <c r="A9" s="39" t="s">
        <v>86</v>
      </c>
      <c r="B9" s="40">
        <v>0</v>
      </c>
    </row>
    <row r="10" spans="1:2" ht="15" thickBot="1" x14ac:dyDescent="0.25">
      <c r="A10" s="39" t="s">
        <v>87</v>
      </c>
      <c r="B10" s="40">
        <v>0</v>
      </c>
    </row>
    <row r="11" spans="1:2" ht="15" thickBot="1" x14ac:dyDescent="0.25">
      <c r="A11" s="39" t="s">
        <v>88</v>
      </c>
      <c r="B11" s="40">
        <v>-0.01</v>
      </c>
    </row>
    <row r="12" spans="1:2" ht="15" thickBot="1" x14ac:dyDescent="0.25">
      <c r="A12" s="39" t="s">
        <v>89</v>
      </c>
      <c r="B12" s="40">
        <v>-0.02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267-F2EC-43E9-B5CB-AAF80C7EB803}">
  <dimension ref="A1:D24"/>
  <sheetViews>
    <sheetView workbookViewId="0">
      <selection activeCell="I12" sqref="I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00E-24E9-428E-9DF5-DCE6439D1081}">
  <sheetPr>
    <tabColor rgb="FFFF0000"/>
  </sheetPr>
  <dimension ref="A1:J26"/>
  <sheetViews>
    <sheetView view="pageBreakPreview" zoomScale="80" zoomScaleNormal="80" zoomScaleSheetLayoutView="80" workbookViewId="0">
      <selection activeCell="C14" sqref="C14"/>
    </sheetView>
  </sheetViews>
  <sheetFormatPr defaultColWidth="14.625" defaultRowHeight="14.25" x14ac:dyDescent="0.2"/>
  <cols>
    <col min="1" max="1" width="24.375" style="13" customWidth="1"/>
    <col min="2" max="16384" width="14.625" style="13"/>
  </cols>
  <sheetData>
    <row r="1" spans="1:10" ht="16.5" x14ac:dyDescent="0.2">
      <c r="A1" s="10" t="s">
        <v>102</v>
      </c>
      <c r="B1" s="10">
        <v>261948.23300000001</v>
      </c>
      <c r="C1" s="11"/>
      <c r="D1" s="11"/>
      <c r="E1" s="11"/>
      <c r="F1" s="11"/>
      <c r="G1" s="12"/>
      <c r="H1" s="12"/>
      <c r="I1" s="12"/>
      <c r="J1" s="12"/>
    </row>
    <row r="2" spans="1:10" ht="16.5" x14ac:dyDescent="0.2">
      <c r="A2" s="10" t="s">
        <v>103</v>
      </c>
      <c r="B2" s="10">
        <f>B1</f>
        <v>261948.23300000001</v>
      </c>
      <c r="C2" s="11"/>
      <c r="D2" s="11"/>
      <c r="E2" s="11"/>
      <c r="F2" s="11"/>
      <c r="G2" s="12"/>
      <c r="H2" s="12"/>
      <c r="I2" s="12"/>
      <c r="J2" s="12"/>
    </row>
    <row r="3" spans="1:10" ht="16.5" x14ac:dyDescent="0.2">
      <c r="A3" s="10" t="s">
        <v>104</v>
      </c>
      <c r="B3" s="14">
        <v>44497</v>
      </c>
      <c r="C3" s="11"/>
      <c r="D3" s="11"/>
      <c r="E3" s="11"/>
      <c r="F3" s="11"/>
      <c r="G3" s="12"/>
      <c r="H3" s="12"/>
      <c r="I3" s="12"/>
      <c r="J3" s="12"/>
    </row>
    <row r="4" spans="1:10" ht="33" x14ac:dyDescent="0.2">
      <c r="A4" s="10" t="s">
        <v>105</v>
      </c>
      <c r="B4" s="10" t="s">
        <v>106</v>
      </c>
      <c r="C4" s="10" t="s">
        <v>107</v>
      </c>
      <c r="D4" s="10" t="s">
        <v>108</v>
      </c>
      <c r="E4" s="11"/>
      <c r="F4" s="11"/>
      <c r="G4" s="12"/>
      <c r="H4" s="12"/>
      <c r="I4" s="12"/>
      <c r="J4" s="12"/>
    </row>
    <row r="5" spans="1:10" ht="16.5" x14ac:dyDescent="0.2">
      <c r="A5" s="10" t="s">
        <v>109</v>
      </c>
      <c r="B5" s="10">
        <v>100000</v>
      </c>
      <c r="C5" s="10">
        <f>ROUND(B5*10000/$B$1,0)</f>
        <v>3818</v>
      </c>
      <c r="D5" s="10">
        <f>ROUND(B5*10000/$B$2,0)</f>
        <v>3818</v>
      </c>
      <c r="E5" s="11"/>
      <c r="F5" s="11"/>
      <c r="G5" s="12"/>
      <c r="H5" s="12"/>
      <c r="I5" s="12"/>
      <c r="J5" s="12"/>
    </row>
    <row r="6" spans="1:10" ht="16.5" x14ac:dyDescent="0.2">
      <c r="A6" s="10" t="s">
        <v>110</v>
      </c>
      <c r="B6" s="10">
        <f>SUM(G14:G23)</f>
        <v>0</v>
      </c>
      <c r="C6" s="10">
        <f t="shared" ref="C6:C8" si="0">ROUND(B6*10000/$B$1,0)</f>
        <v>0</v>
      </c>
      <c r="D6" s="10">
        <f t="shared" ref="D6:D8" si="1">ROUND(B6*10000/$B$2,0)</f>
        <v>0</v>
      </c>
      <c r="E6" s="11"/>
      <c r="F6" s="11"/>
      <c r="G6" s="12"/>
      <c r="H6" s="12"/>
      <c r="I6" s="12"/>
      <c r="J6" s="12"/>
    </row>
    <row r="7" spans="1:10" ht="16.5" x14ac:dyDescent="0.2">
      <c r="A7" s="10" t="s">
        <v>111</v>
      </c>
      <c r="B7" s="10">
        <f>SUM(H14:H23)</f>
        <v>0</v>
      </c>
      <c r="C7" s="10">
        <f t="shared" si="0"/>
        <v>0</v>
      </c>
      <c r="D7" s="10">
        <f t="shared" si="1"/>
        <v>0</v>
      </c>
      <c r="E7" s="11"/>
      <c r="F7" s="11"/>
      <c r="G7" s="12"/>
      <c r="H7" s="12"/>
      <c r="I7" s="12"/>
      <c r="J7" s="12"/>
    </row>
    <row r="8" spans="1:10" ht="16.5" x14ac:dyDescent="0.2">
      <c r="A8" s="10" t="s">
        <v>112</v>
      </c>
      <c r="B8" s="10">
        <f>SUM(I14:I23)</f>
        <v>0</v>
      </c>
      <c r="C8" s="10">
        <f t="shared" si="0"/>
        <v>0</v>
      </c>
      <c r="D8" s="10">
        <f t="shared" si="1"/>
        <v>0</v>
      </c>
      <c r="E8" s="11"/>
      <c r="F8" s="11"/>
      <c r="G8" s="12"/>
      <c r="H8" s="12"/>
      <c r="I8" s="12"/>
      <c r="J8" s="12"/>
    </row>
    <row r="9" spans="1:10" ht="16.5" x14ac:dyDescent="0.2">
      <c r="A9" s="10" t="s">
        <v>113</v>
      </c>
      <c r="B9" s="15"/>
      <c r="C9" s="11"/>
      <c r="D9" s="11"/>
      <c r="E9" s="11"/>
      <c r="F9" s="11"/>
      <c r="G9" s="12"/>
      <c r="H9" s="12"/>
      <c r="I9" s="12"/>
      <c r="J9" s="12"/>
    </row>
    <row r="10" spans="1:10" ht="16.5" x14ac:dyDescent="0.2">
      <c r="A10" s="10" t="s">
        <v>114</v>
      </c>
      <c r="B10" s="15"/>
      <c r="C10" s="11"/>
      <c r="D10" s="11"/>
      <c r="E10" s="11"/>
      <c r="F10" s="11"/>
      <c r="G10" s="12"/>
      <c r="H10" s="12"/>
      <c r="I10" s="12"/>
      <c r="J10" s="12"/>
    </row>
    <row r="11" spans="1:10" ht="16.5" x14ac:dyDescent="0.2">
      <c r="A11" s="10" t="s">
        <v>115</v>
      </c>
      <c r="B11" s="15"/>
      <c r="C11" s="11"/>
      <c r="D11" s="11"/>
      <c r="E11" s="11"/>
      <c r="F11" s="11"/>
      <c r="G11" s="12"/>
      <c r="H11" s="12"/>
      <c r="I11" s="12"/>
      <c r="J11" s="12"/>
    </row>
    <row r="12" spans="1:10" ht="16.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2"/>
    </row>
    <row r="13" spans="1:10" ht="33" x14ac:dyDescent="0.2">
      <c r="A13" s="16" t="s">
        <v>116</v>
      </c>
      <c r="B13" s="17" t="s">
        <v>102</v>
      </c>
      <c r="C13" s="17" t="s">
        <v>103</v>
      </c>
      <c r="D13" s="17" t="s">
        <v>117</v>
      </c>
      <c r="E13" s="10" t="s">
        <v>118</v>
      </c>
      <c r="F13" s="10" t="s">
        <v>108</v>
      </c>
      <c r="G13" s="17" t="s">
        <v>119</v>
      </c>
      <c r="H13" s="17" t="s">
        <v>120</v>
      </c>
      <c r="I13" s="17" t="s">
        <v>121</v>
      </c>
      <c r="J13" s="12"/>
    </row>
    <row r="14" spans="1:10" ht="16.5" x14ac:dyDescent="0.2">
      <c r="A14" s="18" t="s">
        <v>122</v>
      </c>
      <c r="B14" s="19">
        <f>B2</f>
        <v>261948.23300000001</v>
      </c>
      <c r="C14" s="19">
        <f>B1</f>
        <v>261948.23300000001</v>
      </c>
      <c r="D14" s="19">
        <f>B5</f>
        <v>100000</v>
      </c>
      <c r="E14" s="19">
        <f>ROUND(D14*10000/B14,0)</f>
        <v>3818</v>
      </c>
      <c r="F14" s="19">
        <f>ROUND(D14*10000/C14,0)</f>
        <v>3818</v>
      </c>
      <c r="G14" s="19" t="str">
        <f>[1]结果表!C44</f>
        <v>——</v>
      </c>
      <c r="H14" s="19" t="str">
        <f>[1]结果表!C45</f>
        <v>——</v>
      </c>
      <c r="I14" s="19" t="str">
        <f>[1]结果表!C46</f>
        <v>——</v>
      </c>
      <c r="J14" s="12"/>
    </row>
    <row r="15" spans="1:10" ht="16.5" x14ac:dyDescent="0.2">
      <c r="A15" s="18" t="s">
        <v>123</v>
      </c>
      <c r="B15" s="20"/>
      <c r="C15" s="20"/>
      <c r="D15" s="20"/>
      <c r="E15" s="19" t="e">
        <f t="shared" ref="E15:E23" si="2">ROUND(D15*10000/B15,0)</f>
        <v>#DIV/0!</v>
      </c>
      <c r="F15" s="19" t="e">
        <f t="shared" ref="F15:F23" si="3">ROUND(D15*10000/C15,0)</f>
        <v>#DIV/0!</v>
      </c>
      <c r="G15" s="15"/>
      <c r="H15" s="15"/>
      <c r="I15" s="20"/>
      <c r="J15" s="12"/>
    </row>
    <row r="16" spans="1:10" ht="16.5" x14ac:dyDescent="0.2">
      <c r="A16" s="18" t="s">
        <v>124</v>
      </c>
      <c r="B16" s="20"/>
      <c r="C16" s="20"/>
      <c r="D16" s="20"/>
      <c r="E16" s="19" t="e">
        <f t="shared" si="2"/>
        <v>#DIV/0!</v>
      </c>
      <c r="F16" s="19" t="e">
        <f t="shared" si="3"/>
        <v>#DIV/0!</v>
      </c>
      <c r="G16" s="15"/>
      <c r="H16" s="15"/>
      <c r="I16" s="20"/>
      <c r="J16" s="12"/>
    </row>
    <row r="17" spans="1:10" ht="16.5" x14ac:dyDescent="0.2">
      <c r="A17" s="18" t="s">
        <v>125</v>
      </c>
      <c r="B17" s="20"/>
      <c r="C17" s="20"/>
      <c r="D17" s="20"/>
      <c r="E17" s="19" t="e">
        <f t="shared" si="2"/>
        <v>#DIV/0!</v>
      </c>
      <c r="F17" s="19" t="e">
        <f t="shared" si="3"/>
        <v>#DIV/0!</v>
      </c>
      <c r="G17" s="15"/>
      <c r="H17" s="15"/>
      <c r="I17" s="20"/>
      <c r="J17" s="12"/>
    </row>
    <row r="18" spans="1:10" ht="16.5" x14ac:dyDescent="0.2">
      <c r="A18" s="18" t="s">
        <v>126</v>
      </c>
      <c r="B18" s="20"/>
      <c r="C18" s="20"/>
      <c r="D18" s="20"/>
      <c r="E18" s="19" t="e">
        <f t="shared" si="2"/>
        <v>#DIV/0!</v>
      </c>
      <c r="F18" s="19" t="e">
        <f t="shared" si="3"/>
        <v>#DIV/0!</v>
      </c>
      <c r="G18" s="20"/>
      <c r="H18" s="20"/>
      <c r="I18" s="20"/>
      <c r="J18" s="12"/>
    </row>
    <row r="19" spans="1:10" ht="16.5" x14ac:dyDescent="0.2">
      <c r="A19" s="18" t="s">
        <v>127</v>
      </c>
      <c r="B19" s="20"/>
      <c r="C19" s="20"/>
      <c r="D19" s="20"/>
      <c r="E19" s="19" t="e">
        <f t="shared" si="2"/>
        <v>#DIV/0!</v>
      </c>
      <c r="F19" s="19" t="e">
        <f t="shared" si="3"/>
        <v>#DIV/0!</v>
      </c>
      <c r="G19" s="20"/>
      <c r="H19" s="20"/>
      <c r="I19" s="20"/>
      <c r="J19" s="12"/>
    </row>
    <row r="20" spans="1:10" ht="16.5" x14ac:dyDescent="0.2">
      <c r="A20" s="18" t="s">
        <v>128</v>
      </c>
      <c r="B20" s="20"/>
      <c r="C20" s="20"/>
      <c r="D20" s="20"/>
      <c r="E20" s="19" t="e">
        <f t="shared" si="2"/>
        <v>#DIV/0!</v>
      </c>
      <c r="F20" s="19" t="e">
        <f t="shared" si="3"/>
        <v>#DIV/0!</v>
      </c>
      <c r="G20" s="20"/>
      <c r="H20" s="20"/>
      <c r="I20" s="20"/>
      <c r="J20" s="12"/>
    </row>
    <row r="21" spans="1:10" ht="16.5" x14ac:dyDescent="0.2">
      <c r="A21" s="18" t="s">
        <v>129</v>
      </c>
      <c r="B21" s="20"/>
      <c r="C21" s="20"/>
      <c r="D21" s="20"/>
      <c r="E21" s="19" t="e">
        <f t="shared" si="2"/>
        <v>#DIV/0!</v>
      </c>
      <c r="F21" s="19" t="e">
        <f t="shared" si="3"/>
        <v>#DIV/0!</v>
      </c>
      <c r="G21" s="20"/>
      <c r="H21" s="20"/>
      <c r="I21" s="20"/>
      <c r="J21" s="12"/>
    </row>
    <row r="22" spans="1:10" ht="16.5" x14ac:dyDescent="0.2">
      <c r="A22" s="18" t="s">
        <v>130</v>
      </c>
      <c r="B22" s="20"/>
      <c r="C22" s="20"/>
      <c r="D22" s="20"/>
      <c r="E22" s="19" t="e">
        <f t="shared" si="2"/>
        <v>#DIV/0!</v>
      </c>
      <c r="F22" s="19" t="e">
        <f t="shared" si="3"/>
        <v>#DIV/0!</v>
      </c>
      <c r="G22" s="20"/>
      <c r="H22" s="20"/>
      <c r="I22" s="20"/>
      <c r="J22" s="12"/>
    </row>
    <row r="23" spans="1:10" ht="16.5" x14ac:dyDescent="0.2">
      <c r="A23" s="18" t="s">
        <v>131</v>
      </c>
      <c r="B23" s="20"/>
      <c r="C23" s="20"/>
      <c r="D23" s="20"/>
      <c r="E23" s="15" t="e">
        <f t="shared" si="2"/>
        <v>#DIV/0!</v>
      </c>
      <c r="F23" s="15" t="e">
        <f t="shared" si="3"/>
        <v>#DIV/0!</v>
      </c>
      <c r="G23" s="20"/>
      <c r="H23" s="20"/>
      <c r="I23" s="20"/>
      <c r="J23" s="12"/>
    </row>
    <row r="24" spans="1:10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60F-DA2D-450C-B762-58DA3F8521C2}">
  <dimension ref="A1:D24"/>
  <sheetViews>
    <sheetView workbookViewId="0">
      <selection activeCell="D22" sqref="D2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502-B78B-47E6-818C-8B05BDAC301D}">
  <dimension ref="A1:D24"/>
  <sheetViews>
    <sheetView workbookViewId="0">
      <selection activeCell="I11" sqref="I11"/>
    </sheetView>
  </sheetViews>
  <sheetFormatPr defaultRowHeight="14.25" x14ac:dyDescent="0.2"/>
  <cols>
    <col min="1" max="1" width="8.5" customWidth="1"/>
    <col min="2" max="2" width="12" customWidth="1"/>
    <col min="3" max="3" width="8.5" customWidth="1"/>
    <col min="4" max="4" width="12" customWidth="1"/>
  </cols>
  <sheetData>
    <row r="1" spans="1:4" ht="15.75" customHeight="1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99</v>
      </c>
      <c r="B2" s="8" t="s">
        <v>99</v>
      </c>
      <c r="C2" s="8" t="s">
        <v>90</v>
      </c>
      <c r="D2" s="9">
        <v>-0.02</v>
      </c>
    </row>
    <row r="3" spans="1:4" ht="15" thickBot="1" x14ac:dyDescent="0.25">
      <c r="A3" s="8" t="s">
        <v>99</v>
      </c>
      <c r="B3" s="8" t="s">
        <v>99</v>
      </c>
      <c r="C3" s="8" t="s">
        <v>91</v>
      </c>
      <c r="D3" s="9">
        <v>0.02</v>
      </c>
    </row>
    <row r="4" spans="1:4" ht="15" thickBot="1" x14ac:dyDescent="0.25">
      <c r="A4" s="8" t="s">
        <v>99</v>
      </c>
      <c r="B4" s="8" t="s">
        <v>99</v>
      </c>
      <c r="C4" s="8" t="s">
        <v>92</v>
      </c>
      <c r="D4" s="9">
        <v>0.02</v>
      </c>
    </row>
    <row r="5" spans="1:4" ht="15" thickBot="1" x14ac:dyDescent="0.25">
      <c r="A5" s="8" t="s">
        <v>99</v>
      </c>
      <c r="B5" s="8" t="s">
        <v>99</v>
      </c>
      <c r="C5" s="8" t="s">
        <v>93</v>
      </c>
      <c r="D5" s="9">
        <v>0.01</v>
      </c>
    </row>
    <row r="6" spans="1:4" ht="15" thickBot="1" x14ac:dyDescent="0.25">
      <c r="A6" s="8" t="s">
        <v>94</v>
      </c>
      <c r="B6" s="9">
        <v>-0.02</v>
      </c>
      <c r="C6" s="8" t="s">
        <v>94</v>
      </c>
      <c r="D6" s="9">
        <v>0.01</v>
      </c>
    </row>
    <row r="7" spans="1:4" ht="15" thickBot="1" x14ac:dyDescent="0.25">
      <c r="A7" s="8" t="s">
        <v>95</v>
      </c>
      <c r="B7" s="9">
        <v>0.02</v>
      </c>
      <c r="C7" s="8" t="s">
        <v>95</v>
      </c>
      <c r="D7" s="9">
        <v>0.01</v>
      </c>
    </row>
    <row r="8" spans="1:4" ht="15" thickBot="1" x14ac:dyDescent="0.25">
      <c r="A8" s="8" t="s">
        <v>96</v>
      </c>
      <c r="B8" s="9">
        <v>0.02</v>
      </c>
      <c r="C8" s="8" t="s">
        <v>96</v>
      </c>
      <c r="D8" s="9">
        <v>0.01</v>
      </c>
    </row>
    <row r="9" spans="1:4" ht="15" thickBot="1" x14ac:dyDescent="0.25">
      <c r="A9" s="8" t="s">
        <v>97</v>
      </c>
      <c r="B9" s="9">
        <v>0.01</v>
      </c>
      <c r="C9" s="8" t="s">
        <v>97</v>
      </c>
      <c r="D9" s="9">
        <v>0.01</v>
      </c>
    </row>
    <row r="10" spans="1:4" ht="15" thickBot="1" x14ac:dyDescent="0.25">
      <c r="A10" s="8" t="s">
        <v>76</v>
      </c>
      <c r="B10" s="9">
        <v>0.01</v>
      </c>
      <c r="C10" s="8" t="s">
        <v>76</v>
      </c>
      <c r="D10" s="9">
        <v>0</v>
      </c>
    </row>
    <row r="11" spans="1:4" ht="15" thickBot="1" x14ac:dyDescent="0.25">
      <c r="A11" s="8" t="s">
        <v>77</v>
      </c>
      <c r="B11" s="9">
        <v>0.01</v>
      </c>
      <c r="C11" s="8" t="s">
        <v>77</v>
      </c>
      <c r="D11" s="9">
        <v>0</v>
      </c>
    </row>
    <row r="12" spans="1:4" ht="15" thickBot="1" x14ac:dyDescent="0.25">
      <c r="A12" s="8" t="s">
        <v>78</v>
      </c>
      <c r="B12" s="9">
        <v>0.01</v>
      </c>
      <c r="C12" s="8" t="s">
        <v>78</v>
      </c>
      <c r="D12" s="9">
        <v>0</v>
      </c>
    </row>
    <row r="13" spans="1:4" ht="15" thickBot="1" x14ac:dyDescent="0.25">
      <c r="A13" s="8" t="s">
        <v>79</v>
      </c>
      <c r="B13" s="9">
        <v>0</v>
      </c>
      <c r="C13" s="8" t="s">
        <v>79</v>
      </c>
      <c r="D13" s="9">
        <v>0</v>
      </c>
    </row>
    <row r="14" spans="1:4" ht="15" thickBot="1" x14ac:dyDescent="0.25">
      <c r="A14" s="8" t="s">
        <v>80</v>
      </c>
      <c r="B14" s="9">
        <v>0</v>
      </c>
      <c r="C14" s="8" t="s">
        <v>80</v>
      </c>
      <c r="D14" s="9">
        <v>0</v>
      </c>
    </row>
    <row r="15" spans="1:4" ht="15" thickBot="1" x14ac:dyDescent="0.25">
      <c r="A15" s="8" t="s">
        <v>81</v>
      </c>
      <c r="B15" s="9">
        <v>0</v>
      </c>
      <c r="C15" s="8" t="s">
        <v>81</v>
      </c>
      <c r="D15" s="9">
        <v>0</v>
      </c>
    </row>
    <row r="16" spans="1:4" ht="15" thickBot="1" x14ac:dyDescent="0.25">
      <c r="A16" s="8" t="s">
        <v>82</v>
      </c>
      <c r="B16" s="9">
        <v>0</v>
      </c>
      <c r="C16" s="8" t="s">
        <v>82</v>
      </c>
      <c r="D16" s="9">
        <v>0</v>
      </c>
    </row>
    <row r="17" spans="1:4" ht="15" thickBot="1" x14ac:dyDescent="0.25">
      <c r="A17" s="8" t="s">
        <v>83</v>
      </c>
      <c r="B17" s="9">
        <v>0</v>
      </c>
      <c r="C17" s="8" t="s">
        <v>83</v>
      </c>
      <c r="D17" s="9">
        <v>0</v>
      </c>
    </row>
    <row r="18" spans="1:4" ht="15" thickBot="1" x14ac:dyDescent="0.25">
      <c r="A18" s="8" t="s">
        <v>84</v>
      </c>
      <c r="B18" s="9">
        <v>0</v>
      </c>
      <c r="C18" s="8" t="s">
        <v>84</v>
      </c>
      <c r="D18" s="9">
        <v>-0.01</v>
      </c>
    </row>
    <row r="19" spans="1:4" ht="15" thickBot="1" x14ac:dyDescent="0.25">
      <c r="A19" s="8" t="s">
        <v>85</v>
      </c>
      <c r="B19" s="9">
        <v>-0.01</v>
      </c>
      <c r="C19" s="8" t="s">
        <v>85</v>
      </c>
      <c r="D19" s="9">
        <v>-0.01</v>
      </c>
    </row>
    <row r="20" spans="1:4" ht="15" thickBot="1" x14ac:dyDescent="0.25">
      <c r="A20" s="8" t="s">
        <v>86</v>
      </c>
      <c r="B20" s="9">
        <v>-0.01</v>
      </c>
      <c r="C20" s="8" t="s">
        <v>86</v>
      </c>
      <c r="D20" s="9">
        <v>-0.01</v>
      </c>
    </row>
    <row r="21" spans="1:4" ht="15" thickBot="1" x14ac:dyDescent="0.25">
      <c r="A21" s="8" t="s">
        <v>87</v>
      </c>
      <c r="B21" s="9">
        <v>-0.02</v>
      </c>
      <c r="C21" s="8" t="s">
        <v>87</v>
      </c>
      <c r="D21" s="9">
        <v>-0.02</v>
      </c>
    </row>
    <row r="22" spans="1:4" ht="15" thickBot="1" x14ac:dyDescent="0.25">
      <c r="A22" s="8" t="s">
        <v>88</v>
      </c>
      <c r="B22" s="9">
        <v>-0.02</v>
      </c>
      <c r="C22" s="8" t="s">
        <v>88</v>
      </c>
      <c r="D22" s="9">
        <v>-0.02</v>
      </c>
    </row>
    <row r="23" spans="1:4" ht="15" thickBot="1" x14ac:dyDescent="0.25">
      <c r="A23" s="8" t="s">
        <v>89</v>
      </c>
      <c r="B23" s="9" t="s">
        <v>99</v>
      </c>
      <c r="C23" s="8" t="s">
        <v>89</v>
      </c>
      <c r="D23" s="9" t="s">
        <v>99</v>
      </c>
    </row>
    <row r="24" spans="1:4" ht="15" thickBot="1" x14ac:dyDescent="0.25">
      <c r="A24" s="53" t="s">
        <v>100</v>
      </c>
      <c r="B24" s="54"/>
      <c r="C24" s="53" t="s">
        <v>101</v>
      </c>
      <c r="D24" s="54"/>
    </row>
  </sheetData>
  <mergeCells count="2">
    <mergeCell ref="A24:B24"/>
    <mergeCell ref="C24:D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FCCA-45BC-4638-BBE4-61A837D809D9}">
  <dimension ref="A1:D21"/>
  <sheetViews>
    <sheetView workbookViewId="0">
      <selection activeCell="B2" sqref="B2:B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0.01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6" spans="1:4" ht="15" thickBot="1" x14ac:dyDescent="0.25"/>
    <row r="17" spans="1:2" ht="23.25" thickBot="1" x14ac:dyDescent="0.25">
      <c r="A17" s="22" t="s">
        <v>138</v>
      </c>
      <c r="B17" s="23" t="s">
        <v>140</v>
      </c>
    </row>
    <row r="18" spans="1:2" ht="15" thickBot="1" x14ac:dyDescent="0.25">
      <c r="A18" s="24" t="s">
        <v>142</v>
      </c>
      <c r="B18" s="25">
        <v>9.4000000000000004E-3</v>
      </c>
    </row>
    <row r="19" spans="1:2" ht="15" thickBot="1" x14ac:dyDescent="0.25">
      <c r="A19" s="24" t="s">
        <v>145</v>
      </c>
      <c r="B19" s="25">
        <v>-0.01</v>
      </c>
    </row>
    <row r="20" spans="1:2" ht="15" thickBot="1" x14ac:dyDescent="0.25">
      <c r="A20" s="24" t="s">
        <v>147</v>
      </c>
      <c r="B20" s="25">
        <v>-0.01</v>
      </c>
    </row>
    <row r="21" spans="1:2" ht="15" thickBot="1" x14ac:dyDescent="0.25">
      <c r="A21" s="24" t="s">
        <v>149</v>
      </c>
      <c r="B21" s="25">
        <v>9.4000000000000004E-3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4C46-556D-469E-9EA5-1943FADB80AC}">
  <dimension ref="A1:D38"/>
  <sheetViews>
    <sheetView zoomScaleNormal="100" workbookViewId="0">
      <selection activeCell="H8" sqref="H8"/>
    </sheetView>
  </sheetViews>
  <sheetFormatPr defaultRowHeight="14.25" x14ac:dyDescent="0.2"/>
  <cols>
    <col min="1" max="2" width="10.75" style="45" customWidth="1"/>
    <col min="3" max="4" width="10.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32" t="s">
        <v>154</v>
      </c>
      <c r="D2" s="33">
        <v>-0.02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0.03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-0.01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-0.01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0.01</v>
      </c>
    </row>
    <row r="9" spans="1:4" x14ac:dyDescent="0.2">
      <c r="A9" s="32" t="s">
        <v>83</v>
      </c>
      <c r="B9" s="33">
        <v>-0.01</v>
      </c>
      <c r="C9" s="32" t="s">
        <v>91</v>
      </c>
      <c r="D9" s="33">
        <v>0.01</v>
      </c>
    </row>
    <row r="10" spans="1:4" x14ac:dyDescent="0.2">
      <c r="A10" s="32" t="s">
        <v>84</v>
      </c>
      <c r="B10" s="33">
        <v>-0.01</v>
      </c>
      <c r="C10" s="32" t="s">
        <v>92</v>
      </c>
      <c r="D10" s="33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33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33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33">
        <v>0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</v>
      </c>
    </row>
    <row r="15" spans="1:4" x14ac:dyDescent="0.2">
      <c r="A15" s="32" t="s">
        <v>155</v>
      </c>
      <c r="B15" s="43" t="s">
        <v>99</v>
      </c>
      <c r="C15" s="32" t="s">
        <v>97</v>
      </c>
      <c r="D15" s="33">
        <v>0</v>
      </c>
    </row>
    <row r="30" spans="1:2" x14ac:dyDescent="0.2">
      <c r="A30" s="44"/>
      <c r="B30" s="44"/>
    </row>
    <row r="31" spans="1:2" x14ac:dyDescent="0.2">
      <c r="A31" s="44"/>
      <c r="B31" s="44"/>
    </row>
    <row r="32" spans="1:2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8C7-E7AE-4333-82DB-F7024EC1138B}">
  <dimension ref="A1:C38"/>
  <sheetViews>
    <sheetView workbookViewId="0">
      <selection activeCell="G6" sqref="G6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3">
        <v>-0.02</v>
      </c>
      <c r="C3" s="33">
        <v>0.03</v>
      </c>
    </row>
    <row r="4" spans="1:3" x14ac:dyDescent="0.2">
      <c r="A4" s="32" t="s">
        <v>133</v>
      </c>
      <c r="B4" s="33">
        <v>0.03</v>
      </c>
      <c r="C4" s="33">
        <v>0.03</v>
      </c>
    </row>
    <row r="5" spans="1:3" x14ac:dyDescent="0.2">
      <c r="A5" s="32" t="s">
        <v>134</v>
      </c>
      <c r="B5" s="33">
        <v>0.03</v>
      </c>
      <c r="C5" s="33">
        <v>0.02</v>
      </c>
    </row>
    <row r="6" spans="1:3" x14ac:dyDescent="0.2">
      <c r="A6" s="32" t="s">
        <v>135</v>
      </c>
      <c r="B6" s="33">
        <v>0.02</v>
      </c>
      <c r="C6" s="33">
        <v>0.02</v>
      </c>
    </row>
    <row r="7" spans="1:3" x14ac:dyDescent="0.2">
      <c r="A7" s="32" t="s">
        <v>136</v>
      </c>
      <c r="B7" s="33">
        <v>0.02</v>
      </c>
      <c r="C7" s="33">
        <v>0.02</v>
      </c>
    </row>
    <row r="8" spans="1:3" x14ac:dyDescent="0.2">
      <c r="A8" s="32" t="s">
        <v>90</v>
      </c>
      <c r="B8" s="33">
        <v>0.02</v>
      </c>
      <c r="C8" s="33">
        <v>0.01</v>
      </c>
    </row>
    <row r="9" spans="1:3" x14ac:dyDescent="0.2">
      <c r="A9" s="32" t="s">
        <v>91</v>
      </c>
      <c r="B9" s="33">
        <v>0.01</v>
      </c>
      <c r="C9" s="33">
        <v>0.01</v>
      </c>
    </row>
    <row r="10" spans="1:3" x14ac:dyDescent="0.2">
      <c r="A10" s="32" t="s">
        <v>92</v>
      </c>
      <c r="B10" s="33">
        <v>0.01</v>
      </c>
      <c r="C10" s="33">
        <v>0.01</v>
      </c>
    </row>
    <row r="11" spans="1:3" x14ac:dyDescent="0.2">
      <c r="A11" s="32" t="s">
        <v>93</v>
      </c>
      <c r="B11" s="33">
        <v>0.01</v>
      </c>
      <c r="C11" s="33">
        <v>0.01</v>
      </c>
    </row>
    <row r="12" spans="1:3" x14ac:dyDescent="0.2">
      <c r="A12" s="32" t="s">
        <v>94</v>
      </c>
      <c r="B12" s="33">
        <v>0.01</v>
      </c>
      <c r="C12" s="33">
        <v>0.01</v>
      </c>
    </row>
    <row r="13" spans="1:3" x14ac:dyDescent="0.2">
      <c r="A13" s="32" t="s">
        <v>95</v>
      </c>
      <c r="B13" s="33">
        <v>0.01</v>
      </c>
      <c r="C13" s="33">
        <v>0</v>
      </c>
    </row>
    <row r="14" spans="1:3" x14ac:dyDescent="0.2">
      <c r="A14" s="32" t="s">
        <v>96</v>
      </c>
      <c r="B14" s="33">
        <v>0</v>
      </c>
      <c r="C14" s="33">
        <v>0</v>
      </c>
    </row>
    <row r="15" spans="1:3" x14ac:dyDescent="0.2">
      <c r="A15" s="32" t="s">
        <v>97</v>
      </c>
      <c r="B15" s="33">
        <v>0</v>
      </c>
      <c r="C15" s="33">
        <v>0</v>
      </c>
    </row>
    <row r="16" spans="1:3" x14ac:dyDescent="0.2">
      <c r="A16" s="32" t="s">
        <v>76</v>
      </c>
      <c r="B16" s="33">
        <v>0</v>
      </c>
      <c r="C16" s="33">
        <v>0</v>
      </c>
    </row>
    <row r="17" spans="1:3" x14ac:dyDescent="0.2">
      <c r="A17" s="32" t="s">
        <v>77</v>
      </c>
      <c r="B17" s="33">
        <v>0</v>
      </c>
      <c r="C17" s="33">
        <v>0</v>
      </c>
    </row>
    <row r="18" spans="1:3" x14ac:dyDescent="0.2">
      <c r="A18" s="32" t="s">
        <v>78</v>
      </c>
      <c r="B18" s="33">
        <v>0</v>
      </c>
      <c r="C18" s="33">
        <v>0</v>
      </c>
    </row>
    <row r="19" spans="1:3" x14ac:dyDescent="0.2">
      <c r="A19" s="32" t="s">
        <v>79</v>
      </c>
      <c r="B19" s="33">
        <v>-0.01</v>
      </c>
      <c r="C19" s="33">
        <v>-0.01</v>
      </c>
    </row>
    <row r="20" spans="1:3" x14ac:dyDescent="0.2">
      <c r="A20" s="32" t="s">
        <v>80</v>
      </c>
      <c r="B20" s="33">
        <v>-0.01</v>
      </c>
      <c r="C20" s="33">
        <v>-0.01</v>
      </c>
    </row>
    <row r="21" spans="1:3" x14ac:dyDescent="0.2">
      <c r="A21" s="32" t="s">
        <v>81</v>
      </c>
      <c r="B21" s="33">
        <v>-0.01</v>
      </c>
      <c r="C21" s="33">
        <v>-0.01</v>
      </c>
    </row>
    <row r="22" spans="1:3" x14ac:dyDescent="0.2">
      <c r="A22" s="32" t="s">
        <v>82</v>
      </c>
      <c r="B22" s="33">
        <v>-0.01</v>
      </c>
      <c r="C22" s="33">
        <v>-0.01</v>
      </c>
    </row>
    <row r="23" spans="1:3" x14ac:dyDescent="0.2">
      <c r="A23" s="32" t="s">
        <v>83</v>
      </c>
      <c r="B23" s="33">
        <v>-0.01</v>
      </c>
      <c r="C23" s="33">
        <v>-0.01</v>
      </c>
    </row>
    <row r="24" spans="1:3" x14ac:dyDescent="0.2">
      <c r="A24" s="32" t="s">
        <v>84</v>
      </c>
      <c r="B24" s="33">
        <v>-0.01</v>
      </c>
      <c r="C24" s="33">
        <v>-0.01</v>
      </c>
    </row>
    <row r="25" spans="1:3" x14ac:dyDescent="0.2">
      <c r="A25" s="32" t="s">
        <v>85</v>
      </c>
      <c r="B25" s="33">
        <v>-0.02</v>
      </c>
      <c r="C25" s="33">
        <v>-0.02</v>
      </c>
    </row>
    <row r="26" spans="1:3" x14ac:dyDescent="0.2">
      <c r="A26" s="32" t="s">
        <v>86</v>
      </c>
      <c r="B26" s="33">
        <v>-0.02</v>
      </c>
      <c r="C26" s="33">
        <v>-0.02</v>
      </c>
    </row>
    <row r="27" spans="1:3" x14ac:dyDescent="0.2">
      <c r="A27" s="32" t="s">
        <v>87</v>
      </c>
      <c r="B27" s="33">
        <v>-2.5000000000000001E-2</v>
      </c>
      <c r="C27" s="33">
        <v>-2.5000000000000001E-2</v>
      </c>
    </row>
    <row r="28" spans="1:3" x14ac:dyDescent="0.2">
      <c r="A28" s="32" t="s">
        <v>88</v>
      </c>
      <c r="B28" s="33">
        <v>-2.5000000000000001E-2</v>
      </c>
      <c r="C28" s="33">
        <v>-2.5000000000000001E-2</v>
      </c>
    </row>
    <row r="29" spans="1:3" x14ac:dyDescent="0.2">
      <c r="A29" s="32" t="s">
        <v>155</v>
      </c>
      <c r="B29" s="43" t="s">
        <v>99</v>
      </c>
      <c r="C29" s="43" t="s">
        <v>99</v>
      </c>
    </row>
    <row r="30" spans="1:3" x14ac:dyDescent="0.2">
      <c r="A30" s="47"/>
      <c r="B30" s="30" t="s">
        <v>172</v>
      </c>
      <c r="C30" s="30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0E84-7E61-4D68-B84F-F6617FD1C8D2}">
  <dimension ref="A1:D40"/>
  <sheetViews>
    <sheetView workbookViewId="0">
      <selection activeCell="G9" sqref="G9"/>
    </sheetView>
  </sheetViews>
  <sheetFormatPr defaultRowHeight="14.25" x14ac:dyDescent="0.2"/>
  <cols>
    <col min="1" max="2" width="10.875" style="45" customWidth="1"/>
    <col min="3" max="4" width="10.8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97</v>
      </c>
      <c r="B2" s="33">
        <v>0</v>
      </c>
      <c r="C2" s="32" t="s">
        <v>165</v>
      </c>
      <c r="D2" s="33">
        <v>-0.02</v>
      </c>
    </row>
    <row r="3" spans="1:4" x14ac:dyDescent="0.2">
      <c r="A3" s="32" t="s">
        <v>76</v>
      </c>
      <c r="B3" s="33">
        <v>0</v>
      </c>
      <c r="C3" s="32" t="s">
        <v>164</v>
      </c>
      <c r="D3" s="33">
        <v>0.03</v>
      </c>
    </row>
    <row r="4" spans="1:4" x14ac:dyDescent="0.2">
      <c r="A4" s="32" t="s">
        <v>77</v>
      </c>
      <c r="B4" s="33">
        <v>0</v>
      </c>
      <c r="C4" s="32" t="s">
        <v>154</v>
      </c>
      <c r="D4" s="33">
        <v>0.03</v>
      </c>
    </row>
    <row r="5" spans="1:4" x14ac:dyDescent="0.2">
      <c r="A5" s="32" t="s">
        <v>78</v>
      </c>
      <c r="B5" s="33">
        <v>0</v>
      </c>
      <c r="C5" s="32" t="s">
        <v>132</v>
      </c>
      <c r="D5" s="33">
        <v>0.02</v>
      </c>
    </row>
    <row r="6" spans="1:4" x14ac:dyDescent="0.2">
      <c r="A6" s="32" t="s">
        <v>79</v>
      </c>
      <c r="B6" s="33">
        <v>0</v>
      </c>
      <c r="C6" s="32" t="s">
        <v>133</v>
      </c>
      <c r="D6" s="33">
        <v>0.02</v>
      </c>
    </row>
    <row r="7" spans="1:4" x14ac:dyDescent="0.2">
      <c r="A7" s="32" t="s">
        <v>80</v>
      </c>
      <c r="B7" s="33">
        <v>-0.01</v>
      </c>
      <c r="C7" s="32" t="s">
        <v>134</v>
      </c>
      <c r="D7" s="33">
        <v>0.02</v>
      </c>
    </row>
    <row r="8" spans="1:4" x14ac:dyDescent="0.2">
      <c r="A8" s="32" t="s">
        <v>81</v>
      </c>
      <c r="B8" s="33">
        <v>-0.01</v>
      </c>
      <c r="C8" s="32" t="s">
        <v>135</v>
      </c>
      <c r="D8" s="33">
        <v>0.01</v>
      </c>
    </row>
    <row r="9" spans="1:4" x14ac:dyDescent="0.2">
      <c r="A9" s="32" t="s">
        <v>82</v>
      </c>
      <c r="B9" s="33">
        <v>-0.01</v>
      </c>
      <c r="C9" s="32" t="s">
        <v>136</v>
      </c>
      <c r="D9" s="33">
        <v>0.01</v>
      </c>
    </row>
    <row r="10" spans="1:4" x14ac:dyDescent="0.2">
      <c r="A10" s="32" t="s">
        <v>83</v>
      </c>
      <c r="B10" s="33">
        <v>-0.01</v>
      </c>
      <c r="C10" s="32" t="s">
        <v>90</v>
      </c>
      <c r="D10" s="33">
        <v>0.01</v>
      </c>
    </row>
    <row r="11" spans="1:4" x14ac:dyDescent="0.2">
      <c r="A11" s="32" t="s">
        <v>84</v>
      </c>
      <c r="B11" s="33">
        <v>-0.02</v>
      </c>
      <c r="C11" s="32" t="s">
        <v>91</v>
      </c>
      <c r="D11" s="33">
        <v>0.01</v>
      </c>
    </row>
    <row r="12" spans="1:4" x14ac:dyDescent="0.2">
      <c r="A12" s="32" t="s">
        <v>85</v>
      </c>
      <c r="B12" s="33">
        <v>-0.02</v>
      </c>
      <c r="C12" s="32" t="s">
        <v>92</v>
      </c>
      <c r="D12" s="33">
        <v>0.01</v>
      </c>
    </row>
    <row r="13" spans="1:4" x14ac:dyDescent="0.2">
      <c r="A13" s="32" t="s">
        <v>86</v>
      </c>
      <c r="B13" s="33">
        <v>-0.02</v>
      </c>
      <c r="C13" s="32" t="s">
        <v>93</v>
      </c>
      <c r="D13" s="33">
        <v>0.01</v>
      </c>
    </row>
    <row r="14" spans="1:4" x14ac:dyDescent="0.2">
      <c r="A14" s="32" t="s">
        <v>87</v>
      </c>
      <c r="B14" s="33">
        <v>-2.5000000000000001E-2</v>
      </c>
      <c r="C14" s="32" t="s">
        <v>94</v>
      </c>
      <c r="D14" s="33">
        <v>0.01</v>
      </c>
    </row>
    <row r="15" spans="1:4" x14ac:dyDescent="0.2">
      <c r="A15" s="32" t="s">
        <v>88</v>
      </c>
      <c r="B15" s="33">
        <v>-2.5000000000000001E-2</v>
      </c>
      <c r="C15" s="32" t="s">
        <v>95</v>
      </c>
      <c r="D15" s="33">
        <v>0.01</v>
      </c>
    </row>
    <row r="16" spans="1:4" x14ac:dyDescent="0.2">
      <c r="A16" s="32" t="s">
        <v>155</v>
      </c>
      <c r="B16" s="33">
        <v>-0.03</v>
      </c>
      <c r="C16" s="32" t="s">
        <v>96</v>
      </c>
      <c r="D16" s="33">
        <v>0</v>
      </c>
    </row>
    <row r="32" spans="1:2" x14ac:dyDescent="0.2">
      <c r="A32" s="44"/>
      <c r="B32" s="44"/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1</vt:i4>
      </vt:variant>
    </vt:vector>
  </HeadingPairs>
  <TitlesOfParts>
    <vt:vector size="31" baseType="lpstr">
      <vt:lpstr>Sheet1</vt:lpstr>
      <vt:lpstr>楼号</vt:lpstr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C1</vt:lpstr>
      <vt:lpstr>C2</vt:lpstr>
      <vt:lpstr>C3</vt:lpstr>
      <vt:lpstr>E1</vt:lpstr>
      <vt:lpstr>E2</vt:lpstr>
      <vt:lpstr>E3</vt:lpstr>
      <vt:lpstr>E4</vt:lpstr>
      <vt:lpstr>F1</vt:lpstr>
      <vt:lpstr>F2</vt:lpstr>
      <vt:lpstr>F3</vt:lpstr>
      <vt:lpstr>F4</vt:lpstr>
      <vt:lpstr>F5</vt:lpstr>
      <vt:lpstr>F6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2015-06-05T18:19:34Z</dcterms:created>
  <dcterms:modified xsi:type="dcterms:W3CDTF">2021-12-02T09:16:44Z</dcterms:modified>
</cp:coreProperties>
</file>