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资质流程查询表" sheetId="1" r:id="rId1"/>
    <sheet name="合同成果对比表（大象）" sheetId="2" r:id="rId2"/>
    <sheet name="合同成果对比表（其他设计单位）" sheetId="4" r:id="rId3"/>
  </sheets>
  <calcPr calcId="144525"/>
</workbook>
</file>

<file path=xl/sharedStrings.xml><?xml version="1.0" encoding="utf-8"?>
<sst xmlns="http://schemas.openxmlformats.org/spreadsheetml/2006/main" count="540" uniqueCount="417">
  <si>
    <t>七里河项目设计单位资质信息查询统计表</t>
  </si>
  <si>
    <t>合同信息</t>
  </si>
  <si>
    <t>资质信息</t>
  </si>
  <si>
    <t>审批流程信息</t>
  </si>
  <si>
    <t>序号</t>
  </si>
  <si>
    <t>签订单位</t>
  </si>
  <si>
    <t>合同名称</t>
  </si>
  <si>
    <t>资质持有企业名称</t>
  </si>
  <si>
    <t>统一社会信用代码</t>
  </si>
  <si>
    <t>企业法定
代表人</t>
  </si>
  <si>
    <t>企业登记注册类型</t>
  </si>
  <si>
    <t>企业注册属地</t>
  </si>
  <si>
    <t>企业经营地址</t>
  </si>
  <si>
    <t>资质类别</t>
  </si>
  <si>
    <t>资质证书号</t>
  </si>
  <si>
    <t>资质名称</t>
  </si>
  <si>
    <t>发证日期</t>
  </si>
  <si>
    <t>发证有效期</t>
  </si>
  <si>
    <t>备注</t>
  </si>
  <si>
    <t>是否有设计任务书</t>
  </si>
  <si>
    <t>任务书范围</t>
  </si>
  <si>
    <t>是否有比价过程文件</t>
  </si>
  <si>
    <t>是否有评审过程文件</t>
  </si>
  <si>
    <t>定标流程是否完整</t>
  </si>
  <si>
    <t>是否委托代理公司</t>
  </si>
  <si>
    <t>大象建筑设计有限公司北京分公司</t>
  </si>
  <si>
    <t>建筑工程设计合同（适用于方案至建筑单专业扩初设计)</t>
  </si>
  <si>
    <t>大象建筑设计有限公司</t>
  </si>
  <si>
    <t>大象建筑设计有限公司：
91330106746315340M</t>
  </si>
  <si>
    <t>何峻</t>
  </si>
  <si>
    <t>有限责任公司</t>
  </si>
  <si>
    <t>浙江省
杭州市</t>
  </si>
  <si>
    <t>浙江省杭州市西湖区古墩路389号二楼</t>
  </si>
  <si>
    <t>设计资质</t>
  </si>
  <si>
    <t>A133011975</t>
  </si>
  <si>
    <t>工程设计建筑行业
（建筑工程）甲级</t>
  </si>
  <si>
    <t>原企业名称：杭州大象建筑规划设计咨询有限公司 原发证日期：2013年09月29日</t>
  </si>
  <si>
    <t>有</t>
  </si>
  <si>
    <t>用地红线范围内的所有住宅、商业及其附属用房(幼儿园、社区卫生服务站、警务室、社区党群服务处、物业管理用房、物业经营用房、菜市场、养老服务用房、地下室、机电设备用房等)的建筑、结构、给排水、电气、暖通各专业的方案、扩初设计，围墙、挡墙的结构设计，其余门窗、古建、基坑支护、泛光照明、弱电智能化、交通评估、海绵城市等专项设计的配合工作；</t>
  </si>
  <si>
    <t>完整</t>
  </si>
  <si>
    <t>否</t>
  </si>
  <si>
    <t>邢台市南石门镇七里河项目概念规划设计合同</t>
  </si>
  <si>
    <t>大象建筑设计有限公司北京分公司：
91110108096277177F</t>
  </si>
  <si>
    <t>朱斌</t>
  </si>
  <si>
    <t>北京市
海淀区</t>
  </si>
  <si>
    <t>北京市海淀区车公庄西路19号院68号楼D区一层</t>
  </si>
  <si>
    <t>北京新纪元建筑工程设计有限公司</t>
  </si>
  <si>
    <t>建筑工程设计合同（适用于施工图设计)</t>
  </si>
  <si>
    <t>北京新纪元建筑工程设计
有限公司</t>
  </si>
  <si>
    <t>9111011510201194X3</t>
  </si>
  <si>
    <t>曾繁柏</t>
  </si>
  <si>
    <t>有限责任公司（自然人投资或控股）</t>
  </si>
  <si>
    <t>北京市</t>
  </si>
  <si>
    <t>北京市海淀区北小马厂6号20层2024</t>
  </si>
  <si>
    <t xml:space="preserve">设计资质 </t>
  </si>
  <si>
    <t xml:space="preserve">A111011103
</t>
  </si>
  <si>
    <t>工程设计建筑行业（建筑工程）甲级</t>
  </si>
  <si>
    <t>原发证日期：2010年04月20日 原资质证书编号：010513-sj</t>
  </si>
  <si>
    <t>2021年9月7日向设计单位发送了规划设计条件、地形图及勘察报告、现阶段建筑方案、邢台当地报规模板、报绿城集团评审模板及相关要求等资料</t>
  </si>
  <si>
    <t>A211011100</t>
  </si>
  <si>
    <t xml:space="preserve">工程设计风景园林工程专项乙级 </t>
  </si>
  <si>
    <t>原发证日期：2014-11-03</t>
  </si>
  <si>
    <t>杭州绿城坤一景观设计咨询有限公司</t>
  </si>
  <si>
    <t>景观设计合同</t>
  </si>
  <si>
    <t xml:space="preserve">杭州绿城坤一景观设计咨询
有限公司 </t>
  </si>
  <si>
    <t xml:space="preserve">91330103311323309Q </t>
  </si>
  <si>
    <t>冯建房</t>
  </si>
  <si>
    <t>有限责任公司(自然人投资或控股)</t>
  </si>
  <si>
    <t>杭州市
拱墅区</t>
  </si>
  <si>
    <t>浙江省杭州市拱墅区岳帅桥10号1幢228室</t>
  </si>
  <si>
    <t>未查询到相关资质信息</t>
  </si>
  <si>
    <t>景观设计师对已有规划及建筑设计进行评估并提出建议及要求，如出入口宽度、地下车库出入口位置、消防通道走向、样板区位置、组群关系、室内外高差关系、巷道空间尺度关系、室内外高差关系、围墙及入户门的相对关系、采光井数量、门卫及其位置等。</t>
  </si>
  <si>
    <t>浙江绿城建筑科技有限公司</t>
  </si>
  <si>
    <t>建筑工程设计合同(民用建设工程设计合同)</t>
  </si>
  <si>
    <t>浙江绿城建筑科技
有限公司</t>
  </si>
  <si>
    <t>91330106060972100X</t>
  </si>
  <si>
    <t>许峰</t>
  </si>
  <si>
    <t>浙江省杭州市西湖区紫荆花路108号143室</t>
  </si>
  <si>
    <t>A233024108</t>
  </si>
  <si>
    <t>工程设计建筑智能化系统专项甲级</t>
  </si>
  <si>
    <t>1.土方平衡
2.中式合院样板楼栋
3.叠拼样板楼栋
4.洋房1-3标准层
5.地下室BIM管线综合设计
6.地上BIM校验内容应建安、精装、智能化、幕墙门窗、燃气等全部专业等全部专业的综合建模及问题排查等</t>
  </si>
  <si>
    <t>建筑业
企业资质</t>
  </si>
  <si>
    <t>D233004562</t>
  </si>
  <si>
    <t>建筑装修装饰工程专业承包二级</t>
  </si>
  <si>
    <t>消防设施工程专业承包二级</t>
  </si>
  <si>
    <t xml:space="preserve">电子与智能化工程专业承包一级 </t>
  </si>
  <si>
    <t xml:space="preserve">特种工程(结构补强)专业承包不分等级 </t>
  </si>
  <si>
    <t>D333004569</t>
  </si>
  <si>
    <t>城市及道路照明工程专业承包三级</t>
  </si>
  <si>
    <t>浙江蓝城联合装饰设计有限公司</t>
  </si>
  <si>
    <t>室内硬装设计合同</t>
  </si>
  <si>
    <t>浙江蓝城联合装饰设计
有限公司</t>
  </si>
  <si>
    <t>91330106MA28LFYBXT</t>
  </si>
  <si>
    <t>余维</t>
  </si>
  <si>
    <t>其他有限责任公司</t>
  </si>
  <si>
    <t>杭州市西湖区紫荆花路108号561室</t>
  </si>
  <si>
    <t>A233100015</t>
  </si>
  <si>
    <t>工程设计建筑装饰工程专项乙级</t>
  </si>
  <si>
    <t xml:space="preserve">本次精装修硬装设计范围包括生活美学馆，合院、叠拼样板间，户型优化、公区设计等内容，总设计面积3188.74㎡，共分为两部分。
第二部分包括：样板间合院C户型205.29㎡，叠拼样板间F户型290.12㎡，叠拼D户型228.55㎡（叠拼均含地下室面积）。
</t>
  </si>
  <si>
    <t>浙江中合泓美装饰设计有限公司</t>
  </si>
  <si>
    <t>浙江中合泓美装饰设计
有限公司</t>
  </si>
  <si>
    <t xml:space="preserve">91330106MA2KDA0P18 </t>
  </si>
  <si>
    <t>浙江省杭州市拱墅区丰潭路430号丰元国际大厦3幢1309室</t>
  </si>
  <si>
    <t xml:space="preserve">本次精装修硬装设计范围包括生活美学馆，合院、叠拼样板间，户型优化、公区设计等内容，总设计面积3188.74㎡，共分为两部分。
第一部分包括 ：生活美学馆暂定900㎡（含物业配套用房等优化），样板间合院Bs户型290.88㎡，户型优化8套，建筑面积1136.41㎡（含合院3套，其中Bn户型50.07㎡，As户型270.7㎡，An户型54.15㎡；叠拼3套，其中G户型213.04㎡，H户型214.86㎡，I户型155.44㎡；洋房2套，其中A户型84.09㎡，B户型101.95㎡），公区设计中涵盖洋房公区84.09㎡，叠拼公区53.4㎡。
</t>
  </si>
  <si>
    <t>河北大成建筑设计咨询有限公司邢台分公司</t>
  </si>
  <si>
    <t>百泉大道以北、七里河西侧地块项目交通影响评价报告编制合同</t>
  </si>
  <si>
    <t>河北大成建筑设计咨询
有限公司</t>
  </si>
  <si>
    <t xml:space="preserve">
河北大成建筑设计咨询有限公司：91130102762062582Q</t>
  </si>
  <si>
    <t xml:space="preserve">
河北大成建筑设计咨询有限公司：岳欣</t>
  </si>
  <si>
    <t>有限责任公司分公司(自然人投资或控股)</t>
  </si>
  <si>
    <t>河北省
石家庄市</t>
  </si>
  <si>
    <t>石家庄市裕华区槐安东路121号石家庄裕华万达广场5A写字楼1203</t>
  </si>
  <si>
    <t>A113005905</t>
  </si>
  <si>
    <t>原发证日期：2010年04月23日 原资质证书编号：033225-sy</t>
  </si>
  <si>
    <t>国家有关规范要求</t>
  </si>
  <si>
    <t>项目启动阈值取5，暂定研究范围：建设项目邻近的城市干路围合的范围：邢左公路（一级公路）、百泉大道（快速路）、皇羊公路（二级公路）、西环路（主干路）围合范围，研究区域总面积约9平方公里交通影响评价的编制应满足国家、建设部、河北省有关技术规范规定及符合邢台市总体规划有关设计要点要求。</t>
  </si>
  <si>
    <t>单独委托</t>
  </si>
  <si>
    <t>河北大成建筑设计咨询有限公司邢台分公司：91130502MA7AE1FC1X</t>
  </si>
  <si>
    <t>河北大成建筑设计咨询有限公司邢台分公司：张延辉</t>
  </si>
  <si>
    <t>河北省
邢台市
襄都区</t>
  </si>
  <si>
    <t>河北省邢台市襄都区兴达路顺都府商务楼2号楼3层304室</t>
  </si>
  <si>
    <t>A213005902</t>
  </si>
  <si>
    <t>工程设计消防设施工程专项乙级</t>
  </si>
  <si>
    <t>工程设计市政行业排水工程专业乙级</t>
  </si>
  <si>
    <t>工程设计建筑行业（人防工程）乙级</t>
  </si>
  <si>
    <t>工程设计风景园林工程专项乙级</t>
  </si>
  <si>
    <t>工程设计市政行业给水工程专业乙级</t>
  </si>
  <si>
    <t>工程设计轻型钢结构工程专项乙级</t>
  </si>
  <si>
    <t>工程设计市政行业道路工程专业乙级</t>
  </si>
  <si>
    <t xml:space="preserve">注：本表资质信息查询出处
    1.全国建筑市场监管服务平台，官方网址：www.mohurd.gov.cn
    2.国家企业信用信息公示系统，官方网址：www.gsxt.gov.cn
</t>
  </si>
  <si>
    <t>七里河项目设计单位合同成果统计表</t>
  </si>
  <si>
    <t>合同价组成</t>
  </si>
  <si>
    <t>进度要求</t>
  </si>
  <si>
    <t>合同执行过程文件</t>
  </si>
  <si>
    <t>设计类型</t>
  </si>
  <si>
    <t>建筑面积</t>
  </si>
  <si>
    <t>单价</t>
  </si>
  <si>
    <t>总价</t>
  </si>
  <si>
    <t>资料及文件名称</t>
  </si>
  <si>
    <t>设计周期</t>
  </si>
  <si>
    <t>提交时间</t>
  </si>
  <si>
    <t>成果文件</t>
  </si>
  <si>
    <t>一期规划</t>
  </si>
  <si>
    <t>概念方案文本</t>
  </si>
  <si>
    <t>2021.7.26</t>
  </si>
  <si>
    <t>2021.06.22</t>
  </si>
  <si>
    <t>2021.6.9邢台南石门镇七里河项目方案设计
2021.6.20邢台南石门镇七里河强排方案</t>
  </si>
  <si>
    <t>二期规划</t>
  </si>
  <si>
    <t>概念深化方案文本</t>
  </si>
  <si>
    <t>2021.8.13</t>
  </si>
  <si>
    <t>2021.07.10</t>
  </si>
  <si>
    <t>2021.7.9合院、叠拼、端户中间户平面图纸</t>
  </si>
  <si>
    <t>一期单体：中式合院</t>
  </si>
  <si>
    <t>终稿方案文本</t>
  </si>
  <si>
    <t>2021.9.6</t>
  </si>
  <si>
    <t>2021.07.14</t>
  </si>
  <si>
    <t>叠拼、洋房、合院、端户中间户平面图</t>
  </si>
  <si>
    <t>一期单体：现代叠拼</t>
  </si>
  <si>
    <t>报建方案文本</t>
  </si>
  <si>
    <t>2021.9.20</t>
  </si>
  <si>
    <t>2021.07.19</t>
  </si>
  <si>
    <t xml:space="preserve">合院平面图、
20210717邢台南石门镇七里河一期三面宽总图
20210717邢台南石门镇七里河一期三面宽（地库）
20210716邢台七里河项目_设计进度计划表
20210719邢台七里河项目_建筑方案及户型设计评审会议纪要
</t>
  </si>
  <si>
    <t>一期单体：洋房</t>
  </si>
  <si>
    <t>地上18900+地下2700</t>
  </si>
  <si>
    <t>54.925+15</t>
  </si>
  <si>
    <t>建筑专业初步设计文本</t>
  </si>
  <si>
    <t>2021.10.11</t>
  </si>
  <si>
    <t>2021.07.22</t>
  </si>
  <si>
    <t>公寓、叠拼、合院、洋房户型图</t>
  </si>
  <si>
    <t>一期单体：幼儿园</t>
  </si>
  <si>
    <t>单栋最低收费</t>
  </si>
  <si>
    <t>2021.07.23</t>
  </si>
  <si>
    <t>0720五种方案对比指标
20210722邢台南石门镇七里河一期总图-4种方案对比
面积需求 -0722方案对比1-5</t>
  </si>
  <si>
    <t>一期单体：中式配套</t>
  </si>
  <si>
    <t>2021.07.28</t>
  </si>
  <si>
    <t>叠拼、合院、洋房平面图
邢台七里河项目户型意见梳理2021072</t>
  </si>
  <si>
    <t>一期单体：其他配套</t>
  </si>
  <si>
    <t>2021.07.30</t>
  </si>
  <si>
    <t>邢台七里河项目初步方案（发规划局0730版）含规划条件
邢台七里河项目初步方案（发规划局0802版）含规划条件</t>
  </si>
  <si>
    <t>一期单体：地下室</t>
  </si>
  <si>
    <t>2021.08.02</t>
  </si>
  <si>
    <t>0802-所有户型平面图
0802一期方案指标-自算 - 改叠拼
2021.08.02改叠拼前后对比表
20210802邢台七里河一期总图_加叠拼</t>
  </si>
  <si>
    <t>规划用地面积</t>
  </si>
  <si>
    <t>15.0704公顷</t>
  </si>
  <si>
    <t>92</t>
  </si>
  <si>
    <t>概念规划设计文本</t>
  </si>
  <si>
    <t>3-4周</t>
  </si>
  <si>
    <t>2021.08.04</t>
  </si>
  <si>
    <t>阶段性方案汇报</t>
  </si>
  <si>
    <t>中式合院</t>
  </si>
  <si>
    <t>241126</t>
  </si>
  <si>
    <t>方案修改一次</t>
  </si>
  <si>
    <t>2021.08.05</t>
  </si>
  <si>
    <t>配套部分</t>
  </si>
  <si>
    <t>中式叠院</t>
  </si>
  <si>
    <t>2021.08.09</t>
  </si>
  <si>
    <t>配套、户型、总图</t>
  </si>
  <si>
    <t>现代叠拼</t>
  </si>
  <si>
    <t>2021.08.12</t>
  </si>
  <si>
    <t>报规划局预审：总图、日照、概念方案设计202108、一期方案指标</t>
  </si>
  <si>
    <t>现代洋房</t>
  </si>
  <si>
    <t>2021.08.16</t>
  </si>
  <si>
    <t>二期方案指标测算</t>
  </si>
  <si>
    <t>2021.08.17</t>
  </si>
  <si>
    <t>更改户数及地库修改过程版</t>
  </si>
  <si>
    <t>2021.08.19</t>
  </si>
  <si>
    <t>四版方案对比：0818一期方案指标、0818新日照方案、0818一期总图、规划条件变更方案对比说明0819</t>
  </si>
  <si>
    <t>更改日照线及坡屋顶</t>
  </si>
  <si>
    <t>2021.08.23</t>
  </si>
  <si>
    <t>立面设计：立面效果图、立面选型</t>
  </si>
  <si>
    <t>2021.08.24</t>
  </si>
  <si>
    <t>地下车库修改及配套：0824一期方案指标、0824配套、地库、幼儿园平面图</t>
  </si>
  <si>
    <t>2021.08.27</t>
  </si>
  <si>
    <t>阶段方案讨论</t>
  </si>
  <si>
    <t>2021.08.31</t>
  </si>
  <si>
    <t>立面修改</t>
  </si>
  <si>
    <t>2021.09.01</t>
  </si>
  <si>
    <t>0901一期方案指标-自算
20210901新方案</t>
  </si>
  <si>
    <t>2021.09.08</t>
  </si>
  <si>
    <t>设计专项协商沟通会</t>
  </si>
  <si>
    <t>2021.09.10</t>
  </si>
  <si>
    <t>第一次方案与施工图设计协调会</t>
  </si>
  <si>
    <t>2021.09.17</t>
  </si>
  <si>
    <t xml:space="preserve">第一次报规划局版方案：单体平面立面图、总图方案两版、日照方案两版、0917一期方案指标、0918规划设计方案
</t>
  </si>
  <si>
    <t>2021.09.19</t>
  </si>
  <si>
    <t>专家问询会议纪要</t>
  </si>
  <si>
    <t>2021.09.28</t>
  </si>
  <si>
    <t>第二次报规划局版方案：单体平面立面图、总图方案两版、日照方案两版、0928规划设计方案</t>
  </si>
  <si>
    <t>2021.09.30</t>
  </si>
  <si>
    <t>0930强排方案</t>
  </si>
  <si>
    <t>2021.10.12</t>
  </si>
  <si>
    <t>规划局意见反馈</t>
  </si>
  <si>
    <t>2021.10.13</t>
  </si>
  <si>
    <t>方案一调整</t>
  </si>
  <si>
    <t>2021.10.15</t>
  </si>
  <si>
    <t>2021.10.20</t>
  </si>
  <si>
    <t>建筑方案平台评审会会议纪要20211021</t>
  </si>
  <si>
    <t>2021.10.21</t>
  </si>
  <si>
    <t>人防就地建设明白卡</t>
  </si>
  <si>
    <t>第三次报规划局版方案：单体平面立面图、总图方案两版、日照方案两版、1020规划设计方案</t>
  </si>
  <si>
    <t>2021.10.25</t>
  </si>
  <si>
    <t>建筑方案集团预评审会：0913方案指标、20211025预审评价意见、概念方案设计1025</t>
  </si>
  <si>
    <t>2021.10.29</t>
  </si>
  <si>
    <t>四种方案强排对比</t>
  </si>
  <si>
    <t>2021.11.02</t>
  </si>
  <si>
    <t>调整方案修改小户型住宅</t>
  </si>
  <si>
    <t>2021.11.05</t>
  </si>
  <si>
    <t>委托方汇报方案修改方向</t>
  </si>
  <si>
    <t>第四次规划局沟通版平面方案</t>
  </si>
  <si>
    <t>2021.11.08</t>
  </si>
  <si>
    <t>市规划局规委会汇报模板</t>
  </si>
  <si>
    <t>2021.11.09</t>
  </si>
  <si>
    <t>第五次规划局沟通版平面方案：技术总图1106、用地划分示意图1106、规划方案1109</t>
  </si>
  <si>
    <t>2021.11.12</t>
  </si>
  <si>
    <t>第六次规划局（刘局）汇报修改方案</t>
  </si>
  <si>
    <t>2021.11.17</t>
  </si>
  <si>
    <t>第七稿报规划局专家评审会：单体平面立面图、总图方案两版、日照方案两版、1116规划设计方案</t>
  </si>
  <si>
    <t>2021.11.22</t>
  </si>
  <si>
    <t>第八稿报规划局专家会：单体平面立面图、总图方案两版、日照方案两版、1121+1122+1124三版规划设计方案、1117交通影响评价报告</t>
  </si>
  <si>
    <t>第九稿修改讨论稿：1202强排方案、规划设计场地剖面</t>
  </si>
  <si>
    <t>第十稿修改备选方案：两种强排方案</t>
  </si>
  <si>
    <t>第十一稿讨论方案：1216方案指标、强排方案</t>
  </si>
  <si>
    <t>集团线下预评审方案：1219概念方案</t>
  </si>
  <si>
    <t>第十二稿讨论方案:0104方案指标、0104调整标高强排方案、场地剖面</t>
  </si>
  <si>
    <t>第十三稿方案：0110强排方案加坡度、标高调整、方案指标</t>
  </si>
  <si>
    <t>第十三版方案：0112方案指标、户型图、强排方案</t>
  </si>
  <si>
    <t>第十三稿方案-沟通版</t>
  </si>
  <si>
    <t>2022.01.16</t>
  </si>
  <si>
    <t>第十三稿正式版方案：1#、8#户型平面图，19#、21#公寓平面图，0112方案指标，合院平面图，技术总图0113</t>
  </si>
  <si>
    <t>2022.01.20</t>
  </si>
  <si>
    <t>第十三版报规划局专家会：单体平面立面图、总图方案两版、日照方案两版、1120124+0217两版规划设计方案、0118交通影响评价报告、概算成本测算表</t>
  </si>
  <si>
    <t>80亩建筑报规</t>
  </si>
  <si>
    <t>2021.9.30</t>
  </si>
  <si>
    <t>2021.09.13</t>
  </si>
  <si>
    <t>结构初步：叠拼户型加框架梁柱图纸、20210909地库结构</t>
  </si>
  <si>
    <t>4F中式合院</t>
  </si>
  <si>
    <t>各专业初步设计文本</t>
  </si>
  <si>
    <t>2021.09.15</t>
  </si>
  <si>
    <t>配合建筑院第一次报规：2个方案路由图、设计说明</t>
  </si>
  <si>
    <t>4F现代叠拼</t>
  </si>
  <si>
    <t>施工图报建文本</t>
  </si>
  <si>
    <t>2021.11.19</t>
  </si>
  <si>
    <t>2021.10.22</t>
  </si>
  <si>
    <t>报规划局第三版方案意见</t>
  </si>
  <si>
    <t>7F现代洋房</t>
  </si>
  <si>
    <t>各专业正式施工图</t>
  </si>
  <si>
    <t>2021.12.19</t>
  </si>
  <si>
    <t>2021.11.04</t>
  </si>
  <si>
    <t>关于最新版方案结构设计意见</t>
  </si>
  <si>
    <t>配套设施</t>
  </si>
  <si>
    <t>综合管网图：20211104邢台七里河方案一综合管线路由图</t>
  </si>
  <si>
    <t>幼儿园</t>
  </si>
  <si>
    <t>第七稿报规划局版方案上会：邢台市七里河凤屏山项目规划设计方案（简版）20211117</t>
  </si>
  <si>
    <t>地下车库</t>
  </si>
  <si>
    <t>2022.01.17</t>
  </si>
  <si>
    <t>第十三稿方案：需加地下室的楼座统计22.1.17</t>
  </si>
  <si>
    <t>地下室夹层</t>
  </si>
  <si>
    <t>2022.02.13</t>
  </si>
  <si>
    <t>绿城资料宣贯</t>
  </si>
  <si>
    <t>人防设计专项</t>
  </si>
  <si>
    <t>2022.02.14</t>
  </si>
  <si>
    <t>方案审查意见</t>
  </si>
  <si>
    <t>装配式设计专项</t>
  </si>
  <si>
    <t>11468.2</t>
  </si>
  <si>
    <t>15</t>
  </si>
  <si>
    <t>2022.02.16</t>
  </si>
  <si>
    <t>第十三稿方案审查意见反馈：单体结构建议附图22.2.16</t>
  </si>
  <si>
    <t>绿建设计咨询</t>
  </si>
  <si>
    <t>84004.2</t>
  </si>
  <si>
    <t>2</t>
  </si>
  <si>
    <t>综合管网</t>
  </si>
  <si>
    <t>53101</t>
  </si>
  <si>
    <t>公共区域景观</t>
  </si>
  <si>
    <t>25200</t>
  </si>
  <si>
    <t>25</t>
  </si>
  <si>
    <t>概念方案设计</t>
  </si>
  <si>
    <t>25天</t>
  </si>
  <si>
    <t>中式景观入口集</t>
  </si>
  <si>
    <t>核心景观区</t>
  </si>
  <si>
    <t>5500</t>
  </si>
  <si>
    <t>30</t>
  </si>
  <si>
    <t>深化设计</t>
  </si>
  <si>
    <t>30天</t>
  </si>
  <si>
    <t>2021.09.23</t>
  </si>
  <si>
    <t>发景观设计单位内容：设计任务书、绿城管理集团方案评审会文本模版-景观同步设计</t>
  </si>
  <si>
    <t>合院、叠拼一层景观</t>
  </si>
  <si>
    <t>8360</t>
  </si>
  <si>
    <t>6</t>
  </si>
  <si>
    <t>扩初设计</t>
  </si>
  <si>
    <t>15天</t>
  </si>
  <si>
    <t>初稿概念方案</t>
  </si>
  <si>
    <t>合院2个样板庭院景观</t>
  </si>
  <si>
    <t>90</t>
  </si>
  <si>
    <t>/</t>
  </si>
  <si>
    <t>施工图设计</t>
  </si>
  <si>
    <t>2021.10.19</t>
  </si>
  <si>
    <t>景观概念方案汇总：20211019邢台七里河方案(带首层)</t>
  </si>
  <si>
    <t>150</t>
  </si>
  <si>
    <t>2021.10.30</t>
  </si>
  <si>
    <t>景观概念方案：邢台七里河景观概念方案1029</t>
  </si>
  <si>
    <t>叠拼2个样板庭院景观</t>
  </si>
  <si>
    <t>70</t>
  </si>
  <si>
    <t>2022.01.19</t>
  </si>
  <si>
    <t>邢台七里河方案一技术总图图-报规用20220119</t>
  </si>
  <si>
    <t>140</t>
  </si>
  <si>
    <t>红线外景观改造</t>
  </si>
  <si>
    <t>5000</t>
  </si>
  <si>
    <t>10</t>
  </si>
  <si>
    <t>土方平衡</t>
  </si>
  <si>
    <t>1</t>
  </si>
  <si>
    <t>土方平衡施工图效验计算</t>
  </si>
  <si>
    <t>10天</t>
  </si>
  <si>
    <t>邢台七里河项目初始土方数据</t>
  </si>
  <si>
    <t>中式合院样板房</t>
  </si>
  <si>
    <t>1套</t>
  </si>
  <si>
    <t>30000</t>
  </si>
  <si>
    <t>施工图建模模型</t>
  </si>
  <si>
    <t>邢台七里河项目第二版土方数据</t>
  </si>
  <si>
    <t>叠拼样板房</t>
  </si>
  <si>
    <t>碰撞报告、净高分析报告</t>
  </si>
  <si>
    <t>5天</t>
  </si>
  <si>
    <t>2021.12.24</t>
  </si>
  <si>
    <t>邢台七里河项目第三版土方数据</t>
  </si>
  <si>
    <t>洋房1-3标准层</t>
  </si>
  <si>
    <t>10000</t>
  </si>
  <si>
    <t>地下室管线综合平面图及优化方案模型</t>
  </si>
  <si>
    <t>地下室</t>
  </si>
  <si>
    <t>22933</t>
  </si>
  <si>
    <t>5</t>
  </si>
  <si>
    <t>最终资料</t>
  </si>
  <si>
    <t>合院C户型</t>
  </si>
  <si>
    <t>205</t>
  </si>
  <si>
    <t>500</t>
  </si>
  <si>
    <t>概念设计阶段</t>
  </si>
  <si>
    <t>提供资料：叠拼户型图、叠拼立面图、合院户型图、合院立面图</t>
  </si>
  <si>
    <t>叠拼F户型样板房</t>
  </si>
  <si>
    <t>290</t>
  </si>
  <si>
    <t>方案深化设计阶段</t>
  </si>
  <si>
    <t>面积核算，问题回复</t>
  </si>
  <si>
    <t>叠拼户型D样板房</t>
  </si>
  <si>
    <t>229</t>
  </si>
  <si>
    <t>扩初设计阶段</t>
  </si>
  <si>
    <t>2021.12.03</t>
  </si>
  <si>
    <t>邢台七里河项目_精装修硬装设计修改建议20211011</t>
  </si>
  <si>
    <t>施工图设计阶段</t>
  </si>
  <si>
    <t>2022.01.21</t>
  </si>
  <si>
    <t xml:space="preserve">户型优化成果：211013 邢台七里河凤屏山合院C户型平面、211014 邢台七里河凤屏山叠拼F户型、211014 邢台七里河项目叠拼D户型、211015 邢台七里河凤屏山叠拼F户型 </t>
  </si>
  <si>
    <t>室内装修施工单位进场</t>
  </si>
  <si>
    <t>2022.06</t>
  </si>
  <si>
    <t>精装修概念方案汇报</t>
  </si>
  <si>
    <t>室内装修完成</t>
  </si>
  <si>
    <t>2022.09</t>
  </si>
  <si>
    <t xml:space="preserve"> </t>
  </si>
  <si>
    <t>B户型标准层</t>
  </si>
  <si>
    <t>提供资料：叠拼户型图、叠拼立面图、合院户型图、合院立面图、售楼处立面图、洋房户型图</t>
  </si>
  <si>
    <t>A户型标准层</t>
  </si>
  <si>
    <t>面积核算、问题回复</t>
  </si>
  <si>
    <t>合院AS户型+AN户型</t>
  </si>
  <si>
    <t>合院Bn户型</t>
  </si>
  <si>
    <t xml:space="preserve">叠拼、洋房更新：1013-叠拼_t6、住宅1#--5#楼 </t>
  </si>
  <si>
    <t>叠拼G户型</t>
  </si>
  <si>
    <t>户型优化成果：售楼中心建议、邢台洋房AB户型户型优化建议20211014、邢台合院AB户型户型优化建议20211014、邢台叠拼户型优化建议20211014、售楼处1014</t>
  </si>
  <si>
    <t>叠拼H户型</t>
  </si>
  <si>
    <t>户型优化成果：邢台七里河项目户型优化建议2021.10.19（第三版）</t>
  </si>
  <si>
    <t>叠拼I户型</t>
  </si>
  <si>
    <t>精装修概念方案评审：2021.10.28河北 邢台七里河项目概念方案</t>
  </si>
  <si>
    <t>洋房公区</t>
  </si>
  <si>
    <t>精装修概念方案设计：河北邢台七里河项目概念方案11-5</t>
  </si>
  <si>
    <t>叠拼公区</t>
  </si>
  <si>
    <t>合院Bs户型</t>
  </si>
  <si>
    <t>生活美学馆</t>
  </si>
  <si>
    <t>交通影响评价报告</t>
  </si>
  <si>
    <t>5.3101公顷</t>
  </si>
  <si>
    <t>初步成果</t>
  </si>
  <si>
    <t>14天</t>
  </si>
  <si>
    <t>邢台市·七里河凤屏山项目交通影响评价报告</t>
  </si>
  <si>
    <t>2022.01.18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</si>
</sst>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8"/>
      <color theme="1"/>
      <name val="Microsoft YaHei"/>
      <charset val="134"/>
    </font>
    <font>
      <sz val="8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2" borderId="6" xfId="26" applyNumberFormat="1" applyFont="1" applyBorder="1" applyAlignment="1">
      <alignment horizontal="center" vertical="center" wrapText="1"/>
    </xf>
    <xf numFmtId="0" fontId="6" fillId="2" borderId="5" xfId="26" applyFont="1" applyBorder="1" applyAlignment="1">
      <alignment vertical="center"/>
    </xf>
    <xf numFmtId="0" fontId="6" fillId="2" borderId="5" xfId="26" applyFont="1" applyBorder="1" applyAlignment="1">
      <alignment vertical="center" wrapText="1"/>
    </xf>
    <xf numFmtId="0" fontId="6" fillId="2" borderId="5" xfId="26" applyFont="1" applyBorder="1" applyAlignment="1">
      <alignment horizontal="center" vertical="center"/>
    </xf>
    <xf numFmtId="2" fontId="6" fillId="2" borderId="5" xfId="26" applyNumberFormat="1" applyFont="1" applyBorder="1" applyAlignment="1">
      <alignment vertical="center"/>
    </xf>
    <xf numFmtId="0" fontId="6" fillId="2" borderId="5" xfId="26" applyFont="1" applyBorder="1" applyAlignment="1">
      <alignment horizontal="center" vertical="center" wrapText="1"/>
    </xf>
    <xf numFmtId="49" fontId="6" fillId="2" borderId="7" xfId="26" applyNumberFormat="1" applyFont="1" applyBorder="1" applyAlignment="1">
      <alignment horizontal="center" vertical="center" wrapText="1"/>
    </xf>
    <xf numFmtId="49" fontId="6" fillId="2" borderId="5" xfId="26" applyNumberFormat="1" applyFont="1" applyBorder="1" applyAlignment="1">
      <alignment vertical="center" wrapText="1"/>
    </xf>
    <xf numFmtId="49" fontId="6" fillId="2" borderId="5" xfId="26" applyNumberFormat="1" applyFont="1" applyBorder="1" applyAlignment="1">
      <alignment horizontal="right" vertical="center" wrapText="1"/>
    </xf>
    <xf numFmtId="49" fontId="6" fillId="2" borderId="5" xfId="26" applyNumberFormat="1" applyFont="1" applyBorder="1" applyAlignment="1">
      <alignment horizontal="center" vertical="center" wrapText="1"/>
    </xf>
    <xf numFmtId="49" fontId="6" fillId="2" borderId="8" xfId="26" applyNumberFormat="1" applyFont="1" applyBorder="1" applyAlignment="1">
      <alignment horizontal="center" vertical="center" wrapText="1"/>
    </xf>
    <xf numFmtId="49" fontId="6" fillId="3" borderId="6" xfId="30" applyNumberFormat="1" applyFont="1" applyBorder="1" applyAlignment="1">
      <alignment horizontal="center" vertical="center" wrapText="1"/>
    </xf>
    <xf numFmtId="49" fontId="6" fillId="3" borderId="5" xfId="30" applyNumberFormat="1" applyFont="1" applyBorder="1" applyAlignment="1">
      <alignment vertical="center" wrapText="1"/>
    </xf>
    <xf numFmtId="2" fontId="6" fillId="3" borderId="5" xfId="30" applyNumberFormat="1" applyFont="1" applyBorder="1" applyAlignment="1">
      <alignment vertical="center"/>
    </xf>
    <xf numFmtId="49" fontId="6" fillId="3" borderId="7" xfId="30" applyNumberFormat="1" applyFont="1" applyBorder="1" applyAlignment="1">
      <alignment horizontal="center" vertical="center" wrapText="1"/>
    </xf>
    <xf numFmtId="176" fontId="6" fillId="3" borderId="5" xfId="30" applyNumberFormat="1" applyFont="1" applyBorder="1" applyAlignment="1">
      <alignment horizontal="right" vertical="center" wrapText="1"/>
    </xf>
    <xf numFmtId="2" fontId="6" fillId="3" borderId="5" xfId="30" applyNumberFormat="1" applyFont="1" applyBorder="1" applyAlignment="1">
      <alignment horizontal="right" vertical="center" wrapText="1"/>
    </xf>
    <xf numFmtId="49" fontId="6" fillId="3" borderId="8" xfId="30" applyNumberFormat="1" applyFont="1" applyBorder="1" applyAlignment="1">
      <alignment horizontal="center" vertical="center" wrapText="1"/>
    </xf>
    <xf numFmtId="49" fontId="6" fillId="4" borderId="6" xfId="34" applyNumberFormat="1" applyFont="1" applyBorder="1" applyAlignment="1">
      <alignment horizontal="center" vertical="center" wrapText="1"/>
    </xf>
    <xf numFmtId="49" fontId="6" fillId="4" borderId="5" xfId="34" applyNumberFormat="1" applyFont="1" applyBorder="1" applyAlignment="1">
      <alignment vertical="center" wrapText="1"/>
    </xf>
    <xf numFmtId="2" fontId="6" fillId="4" borderId="5" xfId="34" applyNumberFormat="1" applyFont="1" applyBorder="1" applyAlignment="1">
      <alignment vertical="center" wrapText="1"/>
    </xf>
    <xf numFmtId="49" fontId="6" fillId="4" borderId="7" xfId="34" applyNumberFormat="1" applyFont="1" applyBorder="1" applyAlignment="1">
      <alignment horizontal="center" vertical="center" wrapText="1"/>
    </xf>
    <xf numFmtId="49" fontId="6" fillId="4" borderId="8" xfId="34" applyNumberFormat="1" applyFont="1" applyBorder="1" applyAlignment="1">
      <alignment horizontal="center" vertical="center" wrapText="1"/>
    </xf>
    <xf numFmtId="49" fontId="6" fillId="5" borderId="6" xfId="38" applyNumberFormat="1" applyFont="1" applyBorder="1" applyAlignment="1">
      <alignment horizontal="center" vertical="center" wrapText="1"/>
    </xf>
    <xf numFmtId="49" fontId="6" fillId="5" borderId="5" xfId="38" applyNumberFormat="1" applyFont="1" applyBorder="1" applyAlignment="1">
      <alignment vertical="center" wrapText="1"/>
    </xf>
    <xf numFmtId="2" fontId="6" fillId="5" borderId="5" xfId="38" applyNumberFormat="1" applyFont="1" applyBorder="1" applyAlignment="1">
      <alignment vertical="center" wrapText="1"/>
    </xf>
    <xf numFmtId="49" fontId="6" fillId="5" borderId="7" xfId="38" applyNumberFormat="1" applyFont="1" applyBorder="1" applyAlignment="1">
      <alignment horizontal="center" vertical="center" wrapText="1"/>
    </xf>
    <xf numFmtId="49" fontId="6" fillId="5" borderId="8" xfId="38" applyNumberFormat="1" applyFont="1" applyBorder="1" applyAlignment="1">
      <alignment horizontal="center" vertical="center" wrapText="1"/>
    </xf>
    <xf numFmtId="49" fontId="6" fillId="6" borderId="6" xfId="42" applyNumberFormat="1" applyFont="1" applyBorder="1" applyAlignment="1">
      <alignment horizontal="center" vertical="center" wrapText="1"/>
    </xf>
    <xf numFmtId="49" fontId="6" fillId="6" borderId="5" xfId="42" applyNumberFormat="1" applyFont="1" applyBorder="1" applyAlignment="1">
      <alignment vertical="center" wrapText="1"/>
    </xf>
    <xf numFmtId="0" fontId="6" fillId="6" borderId="5" xfId="42" applyNumberFormat="1" applyFont="1" applyBorder="1" applyAlignment="1">
      <alignment horizontal="left" vertical="center" wrapText="1"/>
    </xf>
    <xf numFmtId="2" fontId="6" fillId="6" borderId="5" xfId="42" applyNumberFormat="1" applyFont="1" applyBorder="1" applyAlignment="1">
      <alignment vertical="center" wrapText="1"/>
    </xf>
    <xf numFmtId="49" fontId="6" fillId="6" borderId="7" xfId="42" applyNumberFormat="1" applyFont="1" applyBorder="1" applyAlignment="1">
      <alignment horizontal="center" vertical="center" wrapText="1"/>
    </xf>
    <xf numFmtId="49" fontId="6" fillId="6" borderId="8" xfId="42" applyNumberFormat="1" applyFont="1" applyBorder="1" applyAlignment="1">
      <alignment horizontal="center" vertical="center" wrapText="1"/>
    </xf>
    <xf numFmtId="49" fontId="6" fillId="7" borderId="6" xfId="46" applyNumberFormat="1" applyFont="1" applyBorder="1" applyAlignment="1">
      <alignment horizontal="center" vertical="center" wrapText="1"/>
    </xf>
    <xf numFmtId="49" fontId="6" fillId="7" borderId="5" xfId="46" applyNumberFormat="1" applyFont="1" applyBorder="1" applyAlignment="1">
      <alignment vertical="center" wrapText="1"/>
    </xf>
    <xf numFmtId="2" fontId="6" fillId="7" borderId="5" xfId="46" applyNumberFormat="1" applyFont="1" applyBorder="1" applyAlignment="1">
      <alignment vertical="center" wrapText="1"/>
    </xf>
    <xf numFmtId="49" fontId="6" fillId="7" borderId="8" xfId="46" applyNumberFormat="1" applyFont="1" applyBorder="1" applyAlignment="1">
      <alignment horizontal="center" vertical="center" wrapText="1"/>
    </xf>
    <xf numFmtId="0" fontId="6" fillId="2" borderId="5" xfId="26" applyFont="1" applyBorder="1" applyAlignment="1">
      <alignment horizontal="left" vertical="center"/>
    </xf>
    <xf numFmtId="0" fontId="6" fillId="3" borderId="5" xfId="30" applyFont="1" applyBorder="1" applyAlignment="1">
      <alignment horizontal="left" vertical="center"/>
    </xf>
    <xf numFmtId="0" fontId="6" fillId="3" borderId="5" xfId="30" applyFont="1" applyBorder="1" applyAlignment="1">
      <alignment vertical="center" wrapText="1"/>
    </xf>
    <xf numFmtId="0" fontId="6" fillId="3" borderId="5" xfId="30" applyFont="1" applyBorder="1" applyAlignment="1">
      <alignment horizontal="left" vertical="center" wrapText="1"/>
    </xf>
    <xf numFmtId="0" fontId="6" fillId="4" borderId="5" xfId="34" applyFont="1" applyBorder="1" applyAlignment="1">
      <alignment horizontal="left" vertical="center"/>
    </xf>
    <xf numFmtId="0" fontId="6" fillId="4" borderId="5" xfId="34" applyFont="1" applyBorder="1" applyAlignment="1">
      <alignment horizontal="left" vertical="center" wrapText="1"/>
    </xf>
    <xf numFmtId="0" fontId="6" fillId="5" borderId="5" xfId="38" applyFont="1" applyBorder="1" applyAlignment="1">
      <alignment horizontal="left" vertical="center" wrapText="1"/>
    </xf>
    <xf numFmtId="0" fontId="6" fillId="5" borderId="5" xfId="38" applyFont="1" applyBorder="1" applyAlignment="1">
      <alignment horizontal="left" vertical="center"/>
    </xf>
    <xf numFmtId="14" fontId="6" fillId="5" borderId="5" xfId="38" applyNumberFormat="1" applyFont="1" applyBorder="1" applyAlignment="1">
      <alignment horizontal="left" vertical="center" wrapText="1"/>
    </xf>
    <xf numFmtId="0" fontId="6" fillId="6" borderId="5" xfId="42" applyFont="1" applyBorder="1" applyAlignment="1">
      <alignment horizontal="left" vertical="center" wrapText="1"/>
    </xf>
    <xf numFmtId="14" fontId="6" fillId="6" borderId="5" xfId="42" applyNumberFormat="1" applyFont="1" applyBorder="1" applyAlignment="1">
      <alignment horizontal="left" vertical="center" wrapText="1"/>
    </xf>
    <xf numFmtId="0" fontId="6" fillId="7" borderId="5" xfId="46" applyFont="1" applyBorder="1" applyAlignment="1">
      <alignment horizontal="left" vertical="center" wrapText="1"/>
    </xf>
    <xf numFmtId="14" fontId="6" fillId="7" borderId="5" xfId="46" applyNumberFormat="1" applyFont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vertical="center" wrapText="1"/>
    </xf>
    <xf numFmtId="2" fontId="6" fillId="0" borderId="6" xfId="0" applyNumberFormat="1" applyFont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pane ySplit="2100" topLeftCell="A4" activePane="bottomLeft"/>
      <selection/>
      <selection pane="bottomLeft" activeCell="Y3" sqref="Y3"/>
    </sheetView>
  </sheetViews>
  <sheetFormatPr defaultColWidth="9" defaultRowHeight="13.8"/>
  <cols>
    <col min="1" max="1" width="5.37962962962963" customWidth="1"/>
    <col min="2" max="2" width="14" customWidth="1"/>
    <col min="3" max="3" width="19.1296296296296" customWidth="1"/>
    <col min="4" max="4" width="17.3796296296296" customWidth="1"/>
    <col min="5" max="5" width="14.8796296296296" hidden="1" customWidth="1" outlineLevel="1"/>
    <col min="6" max="6" width="9" hidden="1" customWidth="1" outlineLevel="1"/>
    <col min="7" max="7" width="11" hidden="1" customWidth="1" outlineLevel="1"/>
    <col min="8" max="8" width="11.1296296296296" hidden="1" customWidth="1" outlineLevel="1"/>
    <col min="9" max="9" width="16.8796296296296" hidden="1" customWidth="1" outlineLevel="1"/>
    <col min="10" max="11" width="9" hidden="1" customWidth="1" outlineLevel="1"/>
    <col min="12" max="12" width="22.25" style="2" hidden="1" customWidth="1" outlineLevel="1"/>
    <col min="13" max="13" width="8.5" hidden="1" customWidth="1" outlineLevel="1"/>
    <col min="14" max="14" width="8.75" hidden="1" customWidth="1" outlineLevel="1"/>
    <col min="15" max="15" width="18.8796296296296" hidden="1" customWidth="1" outlineLevel="1"/>
    <col min="16" max="16" width="8.62962962962963" hidden="1" customWidth="1" outlineLevel="1" collapsed="1"/>
    <col min="17" max="17" width="40.3796296296296" hidden="1" customWidth="1" outlineLevel="1"/>
    <col min="18" max="18" width="8.37962962962963" hidden="1" customWidth="1" outlineLevel="1"/>
    <col min="19" max="19" width="7.62962962962963" hidden="1" customWidth="1" outlineLevel="1"/>
    <col min="20" max="20" width="8.62962962962963" hidden="1" customWidth="1" outlineLevel="1"/>
    <col min="21" max="21" width="7.12962962962963" hidden="1" customWidth="1" outlineLevel="1"/>
    <col min="22" max="22" width="9" collapsed="1"/>
  </cols>
  <sheetData>
    <row r="1" ht="35.2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7" customHeight="1" spans="1:21">
      <c r="A2" s="4" t="s">
        <v>1</v>
      </c>
      <c r="B2" s="5"/>
      <c r="C2" s="6"/>
      <c r="D2" s="83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83" t="s">
        <v>3</v>
      </c>
      <c r="Q2" s="5"/>
      <c r="R2" s="5"/>
      <c r="S2" s="5"/>
      <c r="T2" s="5"/>
      <c r="U2" s="5"/>
    </row>
    <row r="3" s="82" customFormat="1" ht="36" customHeight="1" spans="1:2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  <c r="U3" s="7" t="s">
        <v>24</v>
      </c>
    </row>
    <row r="4" ht="44.25" customHeight="1" spans="1:21">
      <c r="A4" s="84">
        <v>12</v>
      </c>
      <c r="B4" s="80" t="s">
        <v>25</v>
      </c>
      <c r="C4" s="85" t="s">
        <v>26</v>
      </c>
      <c r="D4" s="64" t="s">
        <v>27</v>
      </c>
      <c r="E4" s="63" t="s">
        <v>28</v>
      </c>
      <c r="F4" s="64" t="s">
        <v>29</v>
      </c>
      <c r="G4" s="78" t="s">
        <v>30</v>
      </c>
      <c r="H4" s="66" t="s">
        <v>31</v>
      </c>
      <c r="I4" s="63" t="s">
        <v>32</v>
      </c>
      <c r="J4" s="78" t="s">
        <v>33</v>
      </c>
      <c r="K4" s="78" t="s">
        <v>34</v>
      </c>
      <c r="L4" s="88" t="s">
        <v>35</v>
      </c>
      <c r="M4" s="81">
        <v>43301</v>
      </c>
      <c r="N4" s="81">
        <v>45291</v>
      </c>
      <c r="O4" s="79" t="s">
        <v>36</v>
      </c>
      <c r="P4" s="64" t="s">
        <v>37</v>
      </c>
      <c r="Q4" s="66" t="s">
        <v>38</v>
      </c>
      <c r="R4" s="64" t="s">
        <v>37</v>
      </c>
      <c r="S4" s="64" t="s">
        <v>37</v>
      </c>
      <c r="T4" s="64" t="s">
        <v>39</v>
      </c>
      <c r="U4" s="64" t="s">
        <v>40</v>
      </c>
    </row>
    <row r="5" ht="41.25" customHeight="1" spans="1:21">
      <c r="A5" s="84">
        <v>19</v>
      </c>
      <c r="B5" s="80" t="s">
        <v>25</v>
      </c>
      <c r="C5" s="85" t="s">
        <v>41</v>
      </c>
      <c r="D5" s="64"/>
      <c r="E5" s="63" t="s">
        <v>42</v>
      </c>
      <c r="F5" s="64" t="s">
        <v>43</v>
      </c>
      <c r="G5" s="78"/>
      <c r="H5" s="66" t="s">
        <v>44</v>
      </c>
      <c r="I5" s="63" t="s">
        <v>45</v>
      </c>
      <c r="J5" s="78"/>
      <c r="K5" s="78"/>
      <c r="L5" s="90"/>
      <c r="M5" s="81"/>
      <c r="N5" s="81"/>
      <c r="O5" s="79"/>
      <c r="P5" s="64"/>
      <c r="Q5" s="66"/>
      <c r="R5" s="64"/>
      <c r="S5" s="64"/>
      <c r="T5" s="64"/>
      <c r="U5" s="64"/>
    </row>
    <row r="6" ht="38.25" customHeight="1" spans="1:21">
      <c r="A6" s="84">
        <v>23</v>
      </c>
      <c r="B6" s="73" t="s">
        <v>46</v>
      </c>
      <c r="C6" s="71" t="s">
        <v>47</v>
      </c>
      <c r="D6" s="84" t="s">
        <v>48</v>
      </c>
      <c r="E6" s="86" t="s">
        <v>49</v>
      </c>
      <c r="F6" s="84" t="s">
        <v>50</v>
      </c>
      <c r="G6" s="86" t="s">
        <v>51</v>
      </c>
      <c r="H6" s="84" t="s">
        <v>52</v>
      </c>
      <c r="I6" s="86" t="s">
        <v>53</v>
      </c>
      <c r="J6" s="86" t="s">
        <v>54</v>
      </c>
      <c r="K6" s="80" t="s">
        <v>55</v>
      </c>
      <c r="L6" s="87" t="s">
        <v>56</v>
      </c>
      <c r="M6" s="81">
        <v>43803</v>
      </c>
      <c r="N6" s="81">
        <v>45630</v>
      </c>
      <c r="O6" s="80" t="s">
        <v>57</v>
      </c>
      <c r="P6" s="64" t="s">
        <v>37</v>
      </c>
      <c r="Q6" s="66" t="s">
        <v>58</v>
      </c>
      <c r="R6" s="64" t="s">
        <v>37</v>
      </c>
      <c r="S6" s="64" t="s">
        <v>37</v>
      </c>
      <c r="T6" s="64" t="s">
        <v>39</v>
      </c>
      <c r="U6" s="64" t="s">
        <v>40</v>
      </c>
    </row>
    <row r="7" ht="26.25" customHeight="1" spans="1:21">
      <c r="A7" s="84"/>
      <c r="B7" s="76"/>
      <c r="C7" s="71"/>
      <c r="D7" s="84"/>
      <c r="E7" s="86"/>
      <c r="F7" s="84"/>
      <c r="G7" s="86"/>
      <c r="H7" s="84"/>
      <c r="I7" s="86"/>
      <c r="J7" s="86"/>
      <c r="K7" s="78" t="s">
        <v>59</v>
      </c>
      <c r="L7" s="87" t="s">
        <v>60</v>
      </c>
      <c r="M7" s="81">
        <v>43780</v>
      </c>
      <c r="N7" s="81">
        <v>45607</v>
      </c>
      <c r="O7" s="79" t="s">
        <v>61</v>
      </c>
      <c r="P7" s="64"/>
      <c r="Q7" s="66"/>
      <c r="R7" s="64"/>
      <c r="S7" s="64"/>
      <c r="T7" s="64"/>
      <c r="U7" s="64"/>
    </row>
    <row r="8" ht="51" spans="1:21">
      <c r="A8" s="84">
        <v>26</v>
      </c>
      <c r="B8" s="80" t="s">
        <v>62</v>
      </c>
      <c r="C8" s="85" t="s">
        <v>63</v>
      </c>
      <c r="D8" s="87" t="s">
        <v>64</v>
      </c>
      <c r="E8" s="80" t="s">
        <v>65</v>
      </c>
      <c r="F8" s="87" t="s">
        <v>66</v>
      </c>
      <c r="G8" s="80" t="s">
        <v>67</v>
      </c>
      <c r="H8" s="87" t="s">
        <v>68</v>
      </c>
      <c r="I8" s="80" t="s">
        <v>69</v>
      </c>
      <c r="J8" s="66" t="s">
        <v>70</v>
      </c>
      <c r="K8" s="78"/>
      <c r="L8" s="64"/>
      <c r="M8" s="78"/>
      <c r="N8" s="78"/>
      <c r="O8" s="78"/>
      <c r="P8" s="64" t="s">
        <v>37</v>
      </c>
      <c r="Q8" s="96" t="s">
        <v>71</v>
      </c>
      <c r="R8" s="64" t="s">
        <v>37</v>
      </c>
      <c r="S8" s="64" t="s">
        <v>37</v>
      </c>
      <c r="T8" s="64" t="s">
        <v>39</v>
      </c>
      <c r="U8" s="64" t="s">
        <v>40</v>
      </c>
    </row>
    <row r="9" ht="24.75" customHeight="1" spans="1:21">
      <c r="A9" s="84">
        <v>27</v>
      </c>
      <c r="B9" s="86" t="s">
        <v>72</v>
      </c>
      <c r="C9" s="71" t="s">
        <v>73</v>
      </c>
      <c r="D9" s="84" t="s">
        <v>74</v>
      </c>
      <c r="E9" s="86" t="s">
        <v>75</v>
      </c>
      <c r="F9" s="84" t="s">
        <v>76</v>
      </c>
      <c r="G9" s="86" t="s">
        <v>51</v>
      </c>
      <c r="H9" s="84" t="s">
        <v>31</v>
      </c>
      <c r="I9" s="86" t="s">
        <v>77</v>
      </c>
      <c r="J9" s="86" t="s">
        <v>33</v>
      </c>
      <c r="K9" s="79" t="s">
        <v>78</v>
      </c>
      <c r="L9" s="66" t="s">
        <v>79</v>
      </c>
      <c r="M9" s="81">
        <v>44606</v>
      </c>
      <c r="N9" s="81">
        <v>46414</v>
      </c>
      <c r="O9" s="78"/>
      <c r="P9" s="64" t="s">
        <v>37</v>
      </c>
      <c r="Q9" s="79" t="s">
        <v>80</v>
      </c>
      <c r="R9" s="64" t="s">
        <v>37</v>
      </c>
      <c r="S9" s="64" t="s">
        <v>37</v>
      </c>
      <c r="T9" s="64" t="s">
        <v>39</v>
      </c>
      <c r="U9" s="64" t="s">
        <v>40</v>
      </c>
    </row>
    <row r="10" ht="25.5" customHeight="1" spans="1:21">
      <c r="A10" s="84"/>
      <c r="B10" s="86"/>
      <c r="C10" s="71"/>
      <c r="D10" s="84"/>
      <c r="E10" s="86"/>
      <c r="F10" s="84"/>
      <c r="G10" s="86"/>
      <c r="H10" s="84"/>
      <c r="I10" s="86"/>
      <c r="J10" s="84" t="s">
        <v>81</v>
      </c>
      <c r="K10" s="78" t="s">
        <v>82</v>
      </c>
      <c r="L10" s="66" t="s">
        <v>83</v>
      </c>
      <c r="M10" s="93">
        <v>44901</v>
      </c>
      <c r="N10" s="93">
        <v>45291</v>
      </c>
      <c r="O10" s="78"/>
      <c r="P10" s="64"/>
      <c r="Q10" s="78"/>
      <c r="R10" s="64"/>
      <c r="S10" s="64"/>
      <c r="T10" s="64"/>
      <c r="U10" s="64"/>
    </row>
    <row r="11" ht="21" customHeight="1" spans="1:21">
      <c r="A11" s="84"/>
      <c r="B11" s="86"/>
      <c r="C11" s="71"/>
      <c r="D11" s="84"/>
      <c r="E11" s="86"/>
      <c r="F11" s="84"/>
      <c r="G11" s="86"/>
      <c r="H11" s="84"/>
      <c r="I11" s="86"/>
      <c r="J11" s="84"/>
      <c r="K11" s="78"/>
      <c r="L11" s="66" t="s">
        <v>84</v>
      </c>
      <c r="M11" s="93"/>
      <c r="N11" s="78"/>
      <c r="O11" s="78"/>
      <c r="P11" s="64"/>
      <c r="Q11" s="78"/>
      <c r="R11" s="64"/>
      <c r="S11" s="64"/>
      <c r="T11" s="64"/>
      <c r="U11" s="64"/>
    </row>
    <row r="12" ht="23.25" customHeight="1" spans="1:21">
      <c r="A12" s="84"/>
      <c r="B12" s="86"/>
      <c r="C12" s="71"/>
      <c r="D12" s="84"/>
      <c r="E12" s="86"/>
      <c r="F12" s="84"/>
      <c r="G12" s="86"/>
      <c r="H12" s="84"/>
      <c r="I12" s="86"/>
      <c r="J12" s="84"/>
      <c r="K12" s="78"/>
      <c r="L12" s="66" t="s">
        <v>85</v>
      </c>
      <c r="M12" s="93"/>
      <c r="N12" s="78"/>
      <c r="O12" s="78"/>
      <c r="P12" s="64"/>
      <c r="Q12" s="78"/>
      <c r="R12" s="64"/>
      <c r="S12" s="64"/>
      <c r="T12" s="64"/>
      <c r="U12" s="64"/>
    </row>
    <row r="13" ht="26.25" customHeight="1" spans="1:21">
      <c r="A13" s="84"/>
      <c r="B13" s="86"/>
      <c r="C13" s="71"/>
      <c r="D13" s="84"/>
      <c r="E13" s="86"/>
      <c r="F13" s="84"/>
      <c r="G13" s="86"/>
      <c r="H13" s="84"/>
      <c r="I13" s="86"/>
      <c r="J13" s="84"/>
      <c r="K13" s="78"/>
      <c r="L13" s="66" t="s">
        <v>86</v>
      </c>
      <c r="M13" s="93"/>
      <c r="N13" s="78"/>
      <c r="O13" s="78"/>
      <c r="P13" s="64"/>
      <c r="Q13" s="78"/>
      <c r="R13" s="64"/>
      <c r="S13" s="64"/>
      <c r="T13" s="64"/>
      <c r="U13" s="64"/>
    </row>
    <row r="14" ht="30" customHeight="1" spans="1:21">
      <c r="A14" s="84"/>
      <c r="B14" s="86"/>
      <c r="C14" s="71"/>
      <c r="D14" s="84"/>
      <c r="E14" s="86"/>
      <c r="F14" s="84"/>
      <c r="G14" s="86"/>
      <c r="H14" s="84"/>
      <c r="I14" s="86"/>
      <c r="J14" s="84"/>
      <c r="K14" s="79" t="s">
        <v>87</v>
      </c>
      <c r="L14" s="66" t="s">
        <v>88</v>
      </c>
      <c r="M14" s="81">
        <v>44557</v>
      </c>
      <c r="N14" s="78"/>
      <c r="O14" s="78"/>
      <c r="P14" s="64"/>
      <c r="Q14" s="78"/>
      <c r="R14" s="64"/>
      <c r="S14" s="64"/>
      <c r="T14" s="64"/>
      <c r="U14" s="64"/>
    </row>
    <row r="15" ht="30" customHeight="1" spans="1:21">
      <c r="A15" s="84">
        <v>28</v>
      </c>
      <c r="B15" s="80" t="s">
        <v>89</v>
      </c>
      <c r="C15" s="85" t="s">
        <v>90</v>
      </c>
      <c r="D15" s="87" t="s">
        <v>91</v>
      </c>
      <c r="E15" s="78" t="s">
        <v>92</v>
      </c>
      <c r="F15" s="87" t="s">
        <v>93</v>
      </c>
      <c r="G15" s="80" t="s">
        <v>94</v>
      </c>
      <c r="H15" s="87" t="s">
        <v>31</v>
      </c>
      <c r="I15" s="80" t="s">
        <v>95</v>
      </c>
      <c r="J15" s="79" t="s">
        <v>33</v>
      </c>
      <c r="K15" s="79" t="s">
        <v>96</v>
      </c>
      <c r="L15" s="66" t="s">
        <v>97</v>
      </c>
      <c r="M15" s="81">
        <v>44557</v>
      </c>
      <c r="N15" s="81">
        <v>45291</v>
      </c>
      <c r="O15" s="78"/>
      <c r="P15" s="64" t="s">
        <v>37</v>
      </c>
      <c r="Q15" s="96" t="s">
        <v>98</v>
      </c>
      <c r="R15" s="64" t="s">
        <v>37</v>
      </c>
      <c r="S15" s="64" t="s">
        <v>37</v>
      </c>
      <c r="T15" s="64" t="s">
        <v>39</v>
      </c>
      <c r="U15" s="64" t="s">
        <v>40</v>
      </c>
    </row>
    <row r="16" ht="47.25" customHeight="1" spans="1:21">
      <c r="A16" s="84">
        <v>29</v>
      </c>
      <c r="B16" s="80" t="s">
        <v>99</v>
      </c>
      <c r="C16" s="85" t="s">
        <v>90</v>
      </c>
      <c r="D16" s="87" t="s">
        <v>100</v>
      </c>
      <c r="E16" s="78" t="s">
        <v>101</v>
      </c>
      <c r="F16" s="87" t="s">
        <v>66</v>
      </c>
      <c r="G16" s="80" t="s">
        <v>94</v>
      </c>
      <c r="H16" s="87" t="s">
        <v>68</v>
      </c>
      <c r="I16" s="80" t="s">
        <v>102</v>
      </c>
      <c r="J16" s="66" t="s">
        <v>70</v>
      </c>
      <c r="K16" s="78"/>
      <c r="L16" s="64"/>
      <c r="M16" s="78"/>
      <c r="N16" s="78"/>
      <c r="O16" s="78"/>
      <c r="P16" s="64" t="s">
        <v>37</v>
      </c>
      <c r="Q16" s="96" t="s">
        <v>103</v>
      </c>
      <c r="R16" s="64" t="s">
        <v>37</v>
      </c>
      <c r="S16" s="64" t="s">
        <v>37</v>
      </c>
      <c r="T16" s="64" t="s">
        <v>39</v>
      </c>
      <c r="U16" s="64" t="s">
        <v>40</v>
      </c>
    </row>
    <row r="17" ht="55.5" customHeight="1" spans="1:21">
      <c r="A17" s="84">
        <v>30</v>
      </c>
      <c r="B17" s="87" t="s">
        <v>104</v>
      </c>
      <c r="C17" s="87" t="s">
        <v>105</v>
      </c>
      <c r="D17" s="87" t="s">
        <v>106</v>
      </c>
      <c r="E17" s="63" t="s">
        <v>107</v>
      </c>
      <c r="F17" s="87" t="s">
        <v>108</v>
      </c>
      <c r="G17" s="87" t="s">
        <v>109</v>
      </c>
      <c r="H17" s="87" t="s">
        <v>110</v>
      </c>
      <c r="I17" s="85" t="s">
        <v>111</v>
      </c>
      <c r="J17" s="64" t="s">
        <v>33</v>
      </c>
      <c r="K17" s="79" t="s">
        <v>112</v>
      </c>
      <c r="L17" s="79" t="s">
        <v>56</v>
      </c>
      <c r="M17" s="81">
        <v>43851</v>
      </c>
      <c r="N17" s="81">
        <v>45678</v>
      </c>
      <c r="O17" s="79" t="s">
        <v>113</v>
      </c>
      <c r="P17" s="64" t="s">
        <v>114</v>
      </c>
      <c r="Q17" s="66" t="s">
        <v>115</v>
      </c>
      <c r="R17" s="64" t="s">
        <v>116</v>
      </c>
      <c r="S17" s="64" t="s">
        <v>37</v>
      </c>
      <c r="T17" s="64"/>
      <c r="U17" s="64" t="s">
        <v>40</v>
      </c>
    </row>
    <row r="18" spans="1:21">
      <c r="A18" s="84"/>
      <c r="B18" s="87"/>
      <c r="C18" s="87"/>
      <c r="D18" s="87"/>
      <c r="E18" s="88" t="s">
        <v>117</v>
      </c>
      <c r="F18" s="61" t="s">
        <v>118</v>
      </c>
      <c r="G18" s="87"/>
      <c r="H18" s="61" t="s">
        <v>119</v>
      </c>
      <c r="I18" s="61" t="s">
        <v>120</v>
      </c>
      <c r="J18" s="64"/>
      <c r="K18" s="94" t="s">
        <v>121</v>
      </c>
      <c r="L18" s="94" t="s">
        <v>122</v>
      </c>
      <c r="M18" s="94">
        <v>44495</v>
      </c>
      <c r="N18" s="94">
        <v>45531</v>
      </c>
      <c r="O18" s="95"/>
      <c r="P18" s="64"/>
      <c r="Q18" s="66"/>
      <c r="R18" s="64"/>
      <c r="S18" s="64"/>
      <c r="T18" s="64"/>
      <c r="U18" s="64"/>
    </row>
    <row r="19" ht="20.4" spans="1:21">
      <c r="A19" s="84"/>
      <c r="B19" s="87"/>
      <c r="C19" s="87"/>
      <c r="D19" s="87"/>
      <c r="E19" s="89"/>
      <c r="F19" s="68"/>
      <c r="G19" s="87"/>
      <c r="H19" s="68"/>
      <c r="I19" s="68"/>
      <c r="J19" s="64"/>
      <c r="K19" s="94"/>
      <c r="L19" s="94" t="s">
        <v>123</v>
      </c>
      <c r="M19" s="94"/>
      <c r="N19" s="94"/>
      <c r="O19" s="95"/>
      <c r="P19" s="64"/>
      <c r="Q19" s="66"/>
      <c r="R19" s="64"/>
      <c r="S19" s="64"/>
      <c r="T19" s="64"/>
      <c r="U19" s="64"/>
    </row>
    <row r="20" ht="20.4" spans="1:21">
      <c r="A20" s="84"/>
      <c r="B20" s="87"/>
      <c r="C20" s="87"/>
      <c r="D20" s="87"/>
      <c r="E20" s="89"/>
      <c r="F20" s="68"/>
      <c r="G20" s="87"/>
      <c r="H20" s="68"/>
      <c r="I20" s="68"/>
      <c r="J20" s="64"/>
      <c r="K20" s="94"/>
      <c r="L20" s="94" t="s">
        <v>124</v>
      </c>
      <c r="M20" s="94"/>
      <c r="N20" s="94"/>
      <c r="O20" s="95"/>
      <c r="P20" s="64"/>
      <c r="Q20" s="66"/>
      <c r="R20" s="64"/>
      <c r="S20" s="64"/>
      <c r="T20" s="64"/>
      <c r="U20" s="64"/>
    </row>
    <row r="21" spans="1:21">
      <c r="A21" s="84"/>
      <c r="B21" s="87"/>
      <c r="C21" s="87"/>
      <c r="D21" s="87"/>
      <c r="E21" s="89"/>
      <c r="F21" s="68"/>
      <c r="G21" s="87"/>
      <c r="H21" s="68"/>
      <c r="I21" s="68"/>
      <c r="J21" s="64"/>
      <c r="K21" s="94"/>
      <c r="L21" s="94" t="s">
        <v>125</v>
      </c>
      <c r="M21" s="94"/>
      <c r="N21" s="94"/>
      <c r="O21" s="95"/>
      <c r="P21" s="64"/>
      <c r="Q21" s="66"/>
      <c r="R21" s="64"/>
      <c r="S21" s="64"/>
      <c r="T21" s="64"/>
      <c r="U21" s="64"/>
    </row>
    <row r="22" spans="1:21">
      <c r="A22" s="84"/>
      <c r="B22" s="87"/>
      <c r="C22" s="87"/>
      <c r="D22" s="87"/>
      <c r="E22" s="89"/>
      <c r="F22" s="68"/>
      <c r="G22" s="87"/>
      <c r="H22" s="68"/>
      <c r="I22" s="68"/>
      <c r="J22" s="64"/>
      <c r="K22" s="94"/>
      <c r="L22" s="94" t="s">
        <v>97</v>
      </c>
      <c r="M22" s="94"/>
      <c r="N22" s="94"/>
      <c r="O22" s="95"/>
      <c r="P22" s="64"/>
      <c r="Q22" s="66"/>
      <c r="R22" s="64"/>
      <c r="S22" s="64"/>
      <c r="T22" s="64"/>
      <c r="U22" s="64"/>
    </row>
    <row r="23" ht="20.4" spans="1:21">
      <c r="A23" s="84"/>
      <c r="B23" s="87"/>
      <c r="C23" s="87"/>
      <c r="D23" s="87"/>
      <c r="E23" s="89"/>
      <c r="F23" s="68"/>
      <c r="G23" s="87"/>
      <c r="H23" s="68"/>
      <c r="I23" s="68"/>
      <c r="J23" s="64"/>
      <c r="K23" s="94"/>
      <c r="L23" s="94" t="s">
        <v>126</v>
      </c>
      <c r="M23" s="94"/>
      <c r="N23" s="94"/>
      <c r="O23" s="95"/>
      <c r="P23" s="64"/>
      <c r="Q23" s="66"/>
      <c r="R23" s="64"/>
      <c r="S23" s="64"/>
      <c r="T23" s="64"/>
      <c r="U23" s="64"/>
    </row>
    <row r="24" spans="1:21">
      <c r="A24" s="84"/>
      <c r="B24" s="87"/>
      <c r="C24" s="87"/>
      <c r="D24" s="87"/>
      <c r="E24" s="89"/>
      <c r="F24" s="68"/>
      <c r="G24" s="87"/>
      <c r="H24" s="68"/>
      <c r="I24" s="68"/>
      <c r="J24" s="64"/>
      <c r="K24" s="94"/>
      <c r="L24" s="94" t="s">
        <v>127</v>
      </c>
      <c r="M24" s="94"/>
      <c r="N24" s="94"/>
      <c r="O24" s="95"/>
      <c r="P24" s="64"/>
      <c r="Q24" s="66"/>
      <c r="R24" s="64"/>
      <c r="S24" s="64"/>
      <c r="T24" s="64"/>
      <c r="U24" s="64"/>
    </row>
    <row r="25" ht="20.4" spans="1:21">
      <c r="A25" s="84"/>
      <c r="B25" s="87"/>
      <c r="C25" s="87"/>
      <c r="D25" s="87"/>
      <c r="E25" s="90"/>
      <c r="F25" s="70"/>
      <c r="G25" s="87"/>
      <c r="H25" s="70"/>
      <c r="I25" s="70"/>
      <c r="J25" s="64"/>
      <c r="K25" s="94"/>
      <c r="L25" s="94" t="s">
        <v>128</v>
      </c>
      <c r="M25" s="94"/>
      <c r="N25" s="94"/>
      <c r="O25" s="95"/>
      <c r="P25" s="64"/>
      <c r="Q25" s="66"/>
      <c r="R25" s="64"/>
      <c r="S25" s="64"/>
      <c r="T25" s="64"/>
      <c r="U25" s="64"/>
    </row>
    <row r="26" ht="55.5" customHeight="1" spans="1:15">
      <c r="A26" s="91" t="s">
        <v>129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</sheetData>
  <mergeCells count="74">
    <mergeCell ref="A1:U1"/>
    <mergeCell ref="A2:C2"/>
    <mergeCell ref="D2:O2"/>
    <mergeCell ref="P2:U2"/>
    <mergeCell ref="A26:O26"/>
    <mergeCell ref="A6:A7"/>
    <mergeCell ref="A9:A14"/>
    <mergeCell ref="A17:A25"/>
    <mergeCell ref="B6:B7"/>
    <mergeCell ref="B9:B14"/>
    <mergeCell ref="B17:B25"/>
    <mergeCell ref="C6:C7"/>
    <mergeCell ref="C9:C14"/>
    <mergeCell ref="C17:C25"/>
    <mergeCell ref="D4:D5"/>
    <mergeCell ref="D6:D7"/>
    <mergeCell ref="D9:D14"/>
    <mergeCell ref="D17:D25"/>
    <mergeCell ref="E6:E7"/>
    <mergeCell ref="E9:E14"/>
    <mergeCell ref="E18:E25"/>
    <mergeCell ref="F6:F7"/>
    <mergeCell ref="F9:F14"/>
    <mergeCell ref="F18:F25"/>
    <mergeCell ref="G4:G5"/>
    <mergeCell ref="G6:G7"/>
    <mergeCell ref="G9:G14"/>
    <mergeCell ref="G17:G25"/>
    <mergeCell ref="H6:H7"/>
    <mergeCell ref="H9:H14"/>
    <mergeCell ref="H18:H25"/>
    <mergeCell ref="I6:I7"/>
    <mergeCell ref="I9:I14"/>
    <mergeCell ref="I18:I25"/>
    <mergeCell ref="J4:J5"/>
    <mergeCell ref="J6:J7"/>
    <mergeCell ref="J10:J14"/>
    <mergeCell ref="J17:J25"/>
    <mergeCell ref="K4:K5"/>
    <mergeCell ref="K10:K13"/>
    <mergeCell ref="K18:K25"/>
    <mergeCell ref="L4:L5"/>
    <mergeCell ref="M4:M5"/>
    <mergeCell ref="M10:M13"/>
    <mergeCell ref="M18:M25"/>
    <mergeCell ref="N4:N5"/>
    <mergeCell ref="N10:N14"/>
    <mergeCell ref="N18:N25"/>
    <mergeCell ref="O4:O5"/>
    <mergeCell ref="O18:O25"/>
    <mergeCell ref="P4:P5"/>
    <mergeCell ref="P6:P7"/>
    <mergeCell ref="P9:P14"/>
    <mergeCell ref="P17:P25"/>
    <mergeCell ref="Q4:Q5"/>
    <mergeCell ref="Q6:Q7"/>
    <mergeCell ref="Q9:Q14"/>
    <mergeCell ref="Q17:Q25"/>
    <mergeCell ref="R4:R5"/>
    <mergeCell ref="R6:R7"/>
    <mergeCell ref="R9:R14"/>
    <mergeCell ref="R17:R25"/>
    <mergeCell ref="S4:S5"/>
    <mergeCell ref="S6:S7"/>
    <mergeCell ref="S9:S14"/>
    <mergeCell ref="S17:S25"/>
    <mergeCell ref="T4:T5"/>
    <mergeCell ref="T6:T7"/>
    <mergeCell ref="T9:T14"/>
    <mergeCell ref="T17:T25"/>
    <mergeCell ref="U4:U5"/>
    <mergeCell ref="U6:U7"/>
    <mergeCell ref="U9:U14"/>
    <mergeCell ref="U17:U25"/>
  </mergeCells>
  <printOptions horizontalCentered="1"/>
  <pageMargins left="0.57" right="0.26" top="0.36" bottom="0.29" header="0.27" footer="0.24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zoomScale="85" zoomScaleNormal="85" topLeftCell="A2" workbookViewId="0">
      <selection activeCell="E14" sqref="E14:E17"/>
    </sheetView>
  </sheetViews>
  <sheetFormatPr defaultColWidth="9" defaultRowHeight="13.8"/>
  <cols>
    <col min="1" max="1" width="5.37962962962963" customWidth="1"/>
    <col min="2" max="2" width="14" customWidth="1"/>
    <col min="3" max="3" width="19.1296296296296" customWidth="1"/>
    <col min="4" max="4" width="14.5" customWidth="1"/>
    <col min="5" max="5" width="14.8796296296296" customWidth="1" outlineLevel="1"/>
    <col min="6" max="6" width="9" customWidth="1" outlineLevel="1"/>
    <col min="7" max="7" width="11" customWidth="1" outlineLevel="1"/>
    <col min="8" max="8" width="14.5" customWidth="1" outlineLevel="1"/>
    <col min="9" max="9" width="10.75" customWidth="1" outlineLevel="1"/>
    <col min="10" max="10" width="10" customWidth="1" outlineLevel="1"/>
    <col min="11" max="11" width="46" style="2" customWidth="1" outlineLevel="1"/>
  </cols>
  <sheetData>
    <row r="1" ht="35.25" customHeight="1" spans="1:11">
      <c r="A1" s="3" t="s">
        <v>130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4" t="s">
        <v>1</v>
      </c>
      <c r="B2" s="5"/>
      <c r="C2" s="6"/>
      <c r="D2" s="7" t="s">
        <v>131</v>
      </c>
      <c r="E2" s="7"/>
      <c r="F2" s="7"/>
      <c r="G2" s="7"/>
      <c r="H2" s="8" t="s">
        <v>132</v>
      </c>
      <c r="I2" s="8"/>
      <c r="J2" s="7" t="s">
        <v>133</v>
      </c>
      <c r="K2" s="7"/>
    </row>
    <row r="3" s="1" customFormat="1" ht="36" customHeight="1" spans="1:11">
      <c r="A3" s="7" t="s">
        <v>4</v>
      </c>
      <c r="B3" s="7" t="s">
        <v>5</v>
      </c>
      <c r="C3" s="7" t="s">
        <v>6</v>
      </c>
      <c r="D3" s="7" t="s">
        <v>134</v>
      </c>
      <c r="E3" s="7" t="s">
        <v>135</v>
      </c>
      <c r="F3" s="7" t="s">
        <v>136</v>
      </c>
      <c r="G3" s="7" t="s">
        <v>137</v>
      </c>
      <c r="H3" s="8" t="s">
        <v>138</v>
      </c>
      <c r="I3" s="8" t="s">
        <v>139</v>
      </c>
      <c r="J3" s="7" t="s">
        <v>140</v>
      </c>
      <c r="K3" s="7" t="s">
        <v>141</v>
      </c>
    </row>
    <row r="4" ht="20.1" customHeight="1" spans="1:11">
      <c r="A4" s="60">
        <v>12</v>
      </c>
      <c r="B4" s="61" t="s">
        <v>25</v>
      </c>
      <c r="C4" s="61" t="s">
        <v>26</v>
      </c>
      <c r="D4" s="62" t="s">
        <v>142</v>
      </c>
      <c r="E4" s="63">
        <v>53101</v>
      </c>
      <c r="F4" s="64">
        <v>2.5</v>
      </c>
      <c r="G4" s="65">
        <v>13.28</v>
      </c>
      <c r="H4" s="66" t="s">
        <v>143</v>
      </c>
      <c r="I4" s="63" t="s">
        <v>144</v>
      </c>
      <c r="J4" s="62" t="s">
        <v>145</v>
      </c>
      <c r="K4" s="63" t="s">
        <v>146</v>
      </c>
    </row>
    <row r="5" ht="20.1" customHeight="1" spans="1:11">
      <c r="A5" s="67"/>
      <c r="B5" s="68"/>
      <c r="C5" s="68"/>
      <c r="D5" s="62" t="s">
        <v>147</v>
      </c>
      <c r="E5" s="63">
        <v>102491</v>
      </c>
      <c r="F5" s="64">
        <v>2.5</v>
      </c>
      <c r="G5" s="65">
        <v>25.62</v>
      </c>
      <c r="H5" s="66" t="s">
        <v>148</v>
      </c>
      <c r="I5" s="63" t="s">
        <v>149</v>
      </c>
      <c r="J5" s="62" t="s">
        <v>150</v>
      </c>
      <c r="K5" s="63" t="s">
        <v>151</v>
      </c>
    </row>
    <row r="6" ht="20.1" customHeight="1" spans="1:11">
      <c r="A6" s="67"/>
      <c r="B6" s="68"/>
      <c r="C6" s="68"/>
      <c r="D6" s="62" t="s">
        <v>152</v>
      </c>
      <c r="E6" s="63">
        <v>16280</v>
      </c>
      <c r="F6" s="64">
        <v>150</v>
      </c>
      <c r="G6" s="65">
        <v>244.2</v>
      </c>
      <c r="H6" s="66" t="s">
        <v>153</v>
      </c>
      <c r="I6" s="63" t="s">
        <v>154</v>
      </c>
      <c r="J6" s="62" t="s">
        <v>155</v>
      </c>
      <c r="K6" s="63" t="s">
        <v>156</v>
      </c>
    </row>
    <row r="7" ht="20.1" customHeight="1" spans="1:11">
      <c r="A7" s="67"/>
      <c r="B7" s="68"/>
      <c r="C7" s="68"/>
      <c r="D7" s="62" t="s">
        <v>157</v>
      </c>
      <c r="E7" s="63">
        <v>14200</v>
      </c>
      <c r="F7" s="64">
        <v>58.5</v>
      </c>
      <c r="G7" s="65">
        <v>83.07</v>
      </c>
      <c r="H7" s="66" t="s">
        <v>158</v>
      </c>
      <c r="I7" s="63" t="s">
        <v>159</v>
      </c>
      <c r="J7" s="62" t="s">
        <v>160</v>
      </c>
      <c r="K7" s="63" t="s">
        <v>161</v>
      </c>
    </row>
    <row r="8" ht="20.1" customHeight="1" spans="1:11">
      <c r="A8" s="67"/>
      <c r="B8" s="68"/>
      <c r="C8" s="68"/>
      <c r="D8" s="62" t="s">
        <v>162</v>
      </c>
      <c r="E8" s="63" t="s">
        <v>163</v>
      </c>
      <c r="F8" s="64" t="s">
        <v>164</v>
      </c>
      <c r="G8" s="65">
        <v>107.86</v>
      </c>
      <c r="H8" s="66" t="s">
        <v>165</v>
      </c>
      <c r="I8" s="63" t="s">
        <v>166</v>
      </c>
      <c r="J8" s="62" t="s">
        <v>167</v>
      </c>
      <c r="K8" s="63" t="s">
        <v>168</v>
      </c>
    </row>
    <row r="9" ht="20.1" customHeight="1" spans="1:11">
      <c r="A9" s="67"/>
      <c r="B9" s="68"/>
      <c r="C9" s="68"/>
      <c r="D9" s="62" t="s">
        <v>169</v>
      </c>
      <c r="E9" s="63">
        <v>2500</v>
      </c>
      <c r="F9" s="64" t="s">
        <v>170</v>
      </c>
      <c r="G9" s="65">
        <v>26</v>
      </c>
      <c r="H9" s="66"/>
      <c r="I9" s="63"/>
      <c r="J9" s="62" t="s">
        <v>171</v>
      </c>
      <c r="K9" s="63" t="s">
        <v>172</v>
      </c>
    </row>
    <row r="10" ht="20.1" customHeight="1" spans="1:11">
      <c r="A10" s="67"/>
      <c r="B10" s="68"/>
      <c r="C10" s="68"/>
      <c r="D10" s="62" t="s">
        <v>173</v>
      </c>
      <c r="E10" s="63">
        <v>800</v>
      </c>
      <c r="F10" s="64">
        <v>150</v>
      </c>
      <c r="G10" s="65">
        <v>12</v>
      </c>
      <c r="H10" s="66"/>
      <c r="I10" s="63"/>
      <c r="J10" s="62" t="s">
        <v>174</v>
      </c>
      <c r="K10" s="63" t="s">
        <v>175</v>
      </c>
    </row>
    <row r="11" ht="20.1" customHeight="1" spans="1:11">
      <c r="A11" s="67"/>
      <c r="B11" s="68"/>
      <c r="C11" s="68"/>
      <c r="D11" s="62" t="s">
        <v>176</v>
      </c>
      <c r="E11" s="63">
        <v>2730</v>
      </c>
      <c r="F11" s="64">
        <v>42.25</v>
      </c>
      <c r="G11" s="65">
        <v>11.53</v>
      </c>
      <c r="H11" s="66"/>
      <c r="I11" s="63"/>
      <c r="J11" s="62" t="s">
        <v>177</v>
      </c>
      <c r="K11" s="63" t="s">
        <v>178</v>
      </c>
    </row>
    <row r="12" ht="20.1" customHeight="1" spans="1:11">
      <c r="A12" s="69"/>
      <c r="B12" s="70"/>
      <c r="C12" s="70"/>
      <c r="D12" s="62" t="s">
        <v>179</v>
      </c>
      <c r="E12" s="63">
        <v>28000</v>
      </c>
      <c r="F12" s="64">
        <v>15</v>
      </c>
      <c r="G12" s="65">
        <v>42</v>
      </c>
      <c r="H12" s="66"/>
      <c r="I12" s="63"/>
      <c r="J12" s="62" t="s">
        <v>180</v>
      </c>
      <c r="K12" s="63" t="s">
        <v>181</v>
      </c>
    </row>
    <row r="13" ht="20.1" customHeight="1" spans="1:11">
      <c r="A13" s="60">
        <v>19</v>
      </c>
      <c r="B13" s="60" t="s">
        <v>25</v>
      </c>
      <c r="C13" s="60" t="s">
        <v>41</v>
      </c>
      <c r="D13" s="71" t="s">
        <v>182</v>
      </c>
      <c r="E13" s="71" t="s">
        <v>183</v>
      </c>
      <c r="F13" s="60" t="s">
        <v>184</v>
      </c>
      <c r="G13" s="72">
        <v>92</v>
      </c>
      <c r="H13" s="71" t="s">
        <v>185</v>
      </c>
      <c r="I13" s="60" t="s">
        <v>186</v>
      </c>
      <c r="J13" s="78" t="s">
        <v>187</v>
      </c>
      <c r="K13" s="63" t="s">
        <v>188</v>
      </c>
    </row>
    <row r="14" ht="20.1" customHeight="1" spans="1:11">
      <c r="A14" s="67"/>
      <c r="B14" s="67"/>
      <c r="C14" s="67"/>
      <c r="D14" s="71" t="s">
        <v>189</v>
      </c>
      <c r="E14" s="73" t="s">
        <v>190</v>
      </c>
      <c r="F14" s="67"/>
      <c r="G14" s="74"/>
      <c r="H14" s="71" t="s">
        <v>191</v>
      </c>
      <c r="I14" s="69"/>
      <c r="J14" s="78" t="s">
        <v>192</v>
      </c>
      <c r="K14" s="63" t="s">
        <v>193</v>
      </c>
    </row>
    <row r="15" ht="20.1" customHeight="1" spans="1:11">
      <c r="A15" s="67"/>
      <c r="B15" s="67"/>
      <c r="C15" s="67"/>
      <c r="D15" s="71" t="s">
        <v>194</v>
      </c>
      <c r="E15" s="75"/>
      <c r="F15" s="67"/>
      <c r="G15" s="74"/>
      <c r="H15" s="71"/>
      <c r="I15" s="71"/>
      <c r="J15" s="78" t="s">
        <v>195</v>
      </c>
      <c r="K15" s="63" t="s">
        <v>196</v>
      </c>
    </row>
    <row r="16" ht="20.1" customHeight="1" spans="1:11">
      <c r="A16" s="67"/>
      <c r="B16" s="67"/>
      <c r="C16" s="67"/>
      <c r="D16" s="71" t="s">
        <v>197</v>
      </c>
      <c r="E16" s="75"/>
      <c r="F16" s="67"/>
      <c r="G16" s="74"/>
      <c r="H16" s="71"/>
      <c r="I16" s="71"/>
      <c r="J16" s="78" t="s">
        <v>198</v>
      </c>
      <c r="K16" s="63" t="s">
        <v>199</v>
      </c>
    </row>
    <row r="17" ht="20.1" customHeight="1" spans="1:11">
      <c r="A17" s="69"/>
      <c r="B17" s="69"/>
      <c r="C17" s="69"/>
      <c r="D17" s="71" t="s">
        <v>200</v>
      </c>
      <c r="E17" s="76"/>
      <c r="F17" s="69"/>
      <c r="G17" s="77"/>
      <c r="H17" s="71"/>
      <c r="I17" s="71"/>
      <c r="J17" s="78" t="s">
        <v>201</v>
      </c>
      <c r="K17" s="79" t="s">
        <v>202</v>
      </c>
    </row>
    <row r="18" ht="20.1" customHeight="1" spans="1:11">
      <c r="A18" s="71"/>
      <c r="B18" s="71"/>
      <c r="C18" s="71"/>
      <c r="D18" s="71"/>
      <c r="E18" s="71"/>
      <c r="F18" s="71"/>
      <c r="G18" s="71"/>
      <c r="H18" s="71"/>
      <c r="I18" s="71"/>
      <c r="J18" s="80" t="s">
        <v>203</v>
      </c>
      <c r="K18" s="80" t="s">
        <v>204</v>
      </c>
    </row>
    <row r="19" ht="20.1" customHeight="1" spans="1:11">
      <c r="A19" s="71"/>
      <c r="B19" s="71"/>
      <c r="C19" s="71"/>
      <c r="D19" s="71"/>
      <c r="E19" s="71"/>
      <c r="F19" s="71"/>
      <c r="G19" s="71"/>
      <c r="H19" s="71"/>
      <c r="I19" s="71"/>
      <c r="J19" s="78" t="s">
        <v>205</v>
      </c>
      <c r="K19" s="80" t="s">
        <v>206</v>
      </c>
    </row>
    <row r="20" ht="20.1" customHeight="1" spans="1:11">
      <c r="A20" s="71"/>
      <c r="B20" s="71"/>
      <c r="C20" s="71"/>
      <c r="D20" s="71"/>
      <c r="E20" s="71"/>
      <c r="F20" s="71"/>
      <c r="G20" s="71"/>
      <c r="H20" s="71"/>
      <c r="I20" s="71"/>
      <c r="J20" s="78" t="s">
        <v>205</v>
      </c>
      <c r="K20" s="78" t="s">
        <v>207</v>
      </c>
    </row>
    <row r="21" ht="20.1" customHeight="1" spans="1:11">
      <c r="A21" s="71"/>
      <c r="B21" s="71"/>
      <c r="C21" s="71"/>
      <c r="D21" s="71"/>
      <c r="E21" s="71"/>
      <c r="F21" s="71"/>
      <c r="G21" s="71"/>
      <c r="H21" s="71"/>
      <c r="I21" s="71"/>
      <c r="J21" s="79" t="s">
        <v>208</v>
      </c>
      <c r="K21" s="79" t="s">
        <v>209</v>
      </c>
    </row>
    <row r="22" ht="20.1" customHeight="1" spans="1:11">
      <c r="A22" s="71"/>
      <c r="B22" s="71"/>
      <c r="C22" s="71"/>
      <c r="D22" s="71"/>
      <c r="E22" s="71"/>
      <c r="F22" s="71"/>
      <c r="G22" s="71"/>
      <c r="H22" s="71"/>
      <c r="I22" s="71"/>
      <c r="J22" s="78" t="s">
        <v>210</v>
      </c>
      <c r="K22" s="79" t="s">
        <v>211</v>
      </c>
    </row>
    <row r="23" ht="20.1" customHeight="1" spans="1:11">
      <c r="A23" s="71"/>
      <c r="B23" s="71"/>
      <c r="C23" s="71"/>
      <c r="D23" s="71"/>
      <c r="E23" s="71"/>
      <c r="F23" s="71"/>
      <c r="G23" s="71"/>
      <c r="H23" s="71"/>
      <c r="I23" s="71"/>
      <c r="J23" s="78" t="s">
        <v>212</v>
      </c>
      <c r="K23" s="79" t="s">
        <v>213</v>
      </c>
    </row>
    <row r="24" ht="20.1" customHeight="1" spans="1:11">
      <c r="A24" s="71"/>
      <c r="B24" s="71"/>
      <c r="C24" s="71"/>
      <c r="D24" s="71"/>
      <c r="E24" s="71"/>
      <c r="F24" s="71"/>
      <c r="G24" s="71"/>
      <c r="H24" s="71"/>
      <c r="I24" s="71"/>
      <c r="J24" s="78" t="s">
        <v>214</v>
      </c>
      <c r="K24" s="79" t="s">
        <v>215</v>
      </c>
    </row>
    <row r="25" ht="20.1" customHeight="1" spans="1:11">
      <c r="A25" s="71"/>
      <c r="B25" s="71"/>
      <c r="C25" s="71"/>
      <c r="D25" s="71"/>
      <c r="E25" s="71"/>
      <c r="F25" s="71"/>
      <c r="G25" s="71"/>
      <c r="H25" s="71"/>
      <c r="I25" s="71"/>
      <c r="J25" s="78" t="s">
        <v>216</v>
      </c>
      <c r="K25" s="79" t="s">
        <v>217</v>
      </c>
    </row>
    <row r="26" ht="20.1" customHeight="1" spans="1:11">
      <c r="A26" s="71"/>
      <c r="B26" s="71"/>
      <c r="C26" s="71"/>
      <c r="D26" s="71"/>
      <c r="E26" s="71"/>
      <c r="F26" s="71"/>
      <c r="G26" s="71"/>
      <c r="H26" s="71"/>
      <c r="I26" s="71"/>
      <c r="J26" s="79" t="s">
        <v>218</v>
      </c>
      <c r="K26" s="79" t="s">
        <v>219</v>
      </c>
    </row>
    <row r="27" ht="20.1" customHeight="1" spans="1:11">
      <c r="A27" s="71"/>
      <c r="B27" s="71"/>
      <c r="C27" s="71"/>
      <c r="D27" s="71"/>
      <c r="E27" s="71"/>
      <c r="F27" s="71"/>
      <c r="G27" s="71"/>
      <c r="H27" s="71"/>
      <c r="I27" s="71"/>
      <c r="J27" s="79" t="s">
        <v>220</v>
      </c>
      <c r="K27" s="79" t="s">
        <v>221</v>
      </c>
    </row>
    <row r="28" ht="20.1" customHeight="1" spans="1:11">
      <c r="A28" s="71"/>
      <c r="B28" s="71"/>
      <c r="C28" s="71"/>
      <c r="D28" s="71"/>
      <c r="E28" s="71"/>
      <c r="F28" s="71"/>
      <c r="G28" s="71"/>
      <c r="H28" s="71"/>
      <c r="I28" s="71"/>
      <c r="J28" s="78" t="s">
        <v>222</v>
      </c>
      <c r="K28" s="79" t="s">
        <v>223</v>
      </c>
    </row>
    <row r="29" ht="20.1" customHeight="1" spans="1:11">
      <c r="A29" s="71"/>
      <c r="B29" s="71"/>
      <c r="C29" s="71"/>
      <c r="D29" s="71"/>
      <c r="E29" s="71"/>
      <c r="F29" s="71"/>
      <c r="G29" s="71"/>
      <c r="H29" s="71"/>
      <c r="I29" s="71"/>
      <c r="J29" s="79" t="s">
        <v>224</v>
      </c>
      <c r="K29" s="79" t="s">
        <v>225</v>
      </c>
    </row>
    <row r="30" ht="20.1" customHeight="1" spans="1:11">
      <c r="A30" s="71"/>
      <c r="B30" s="71"/>
      <c r="C30" s="71"/>
      <c r="D30" s="71"/>
      <c r="E30" s="71"/>
      <c r="F30" s="71"/>
      <c r="G30" s="71"/>
      <c r="H30" s="71"/>
      <c r="I30" s="71"/>
      <c r="J30" s="79" t="s">
        <v>226</v>
      </c>
      <c r="K30" s="81" t="s">
        <v>227</v>
      </c>
    </row>
    <row r="31" ht="20.1" customHeight="1" spans="1:11">
      <c r="A31" s="71"/>
      <c r="B31" s="71"/>
      <c r="C31" s="71"/>
      <c r="D31" s="71"/>
      <c r="E31" s="71"/>
      <c r="F31" s="71"/>
      <c r="G31" s="71"/>
      <c r="H31" s="71"/>
      <c r="I31" s="71"/>
      <c r="J31" s="79" t="s">
        <v>228</v>
      </c>
      <c r="K31" s="81" t="s">
        <v>229</v>
      </c>
    </row>
    <row r="32" ht="20.1" customHeight="1" spans="1:11">
      <c r="A32" s="71"/>
      <c r="B32" s="71"/>
      <c r="C32" s="71"/>
      <c r="D32" s="71"/>
      <c r="E32" s="71"/>
      <c r="F32" s="71"/>
      <c r="G32" s="71"/>
      <c r="H32" s="71"/>
      <c r="I32" s="71"/>
      <c r="J32" s="79" t="s">
        <v>230</v>
      </c>
      <c r="K32" s="81" t="s">
        <v>231</v>
      </c>
    </row>
    <row r="33" ht="20.1" customHeight="1" spans="1:11">
      <c r="A33" s="71"/>
      <c r="B33" s="71"/>
      <c r="C33" s="71"/>
      <c r="D33" s="71"/>
      <c r="E33" s="71"/>
      <c r="F33" s="71"/>
      <c r="G33" s="71"/>
      <c r="H33" s="71"/>
      <c r="I33" s="71"/>
      <c r="J33" s="79" t="s">
        <v>232</v>
      </c>
      <c r="K33" s="81" t="s">
        <v>233</v>
      </c>
    </row>
    <row r="34" ht="20.1" customHeight="1" spans="1:11">
      <c r="A34" s="71"/>
      <c r="B34" s="71"/>
      <c r="C34" s="71"/>
      <c r="D34" s="71"/>
      <c r="E34" s="71"/>
      <c r="F34" s="71"/>
      <c r="G34" s="71"/>
      <c r="H34" s="71"/>
      <c r="I34" s="71"/>
      <c r="J34" s="79" t="s">
        <v>234</v>
      </c>
      <c r="K34" s="81" t="s">
        <v>231</v>
      </c>
    </row>
    <row r="35" ht="20.1" customHeight="1" spans="1:11">
      <c r="A35" s="71"/>
      <c r="B35" s="71"/>
      <c r="C35" s="71"/>
      <c r="D35" s="71"/>
      <c r="E35" s="71"/>
      <c r="F35" s="71"/>
      <c r="G35" s="71"/>
      <c r="H35" s="71"/>
      <c r="I35" s="71"/>
      <c r="J35" s="79" t="s">
        <v>235</v>
      </c>
      <c r="K35" s="81" t="s">
        <v>236</v>
      </c>
    </row>
    <row r="36" ht="20.1" customHeight="1" spans="1:11">
      <c r="A36" s="71"/>
      <c r="B36" s="71"/>
      <c r="C36" s="71"/>
      <c r="D36" s="71"/>
      <c r="E36" s="71"/>
      <c r="F36" s="71"/>
      <c r="G36" s="71"/>
      <c r="H36" s="71"/>
      <c r="I36" s="71"/>
      <c r="J36" s="79" t="s">
        <v>237</v>
      </c>
      <c r="K36" s="81" t="s">
        <v>238</v>
      </c>
    </row>
    <row r="37" ht="20.1" customHeight="1" spans="1:11">
      <c r="A37" s="71"/>
      <c r="B37" s="71"/>
      <c r="C37" s="71"/>
      <c r="D37" s="71"/>
      <c r="E37" s="71"/>
      <c r="F37" s="71"/>
      <c r="G37" s="71"/>
      <c r="H37" s="71"/>
      <c r="I37" s="71"/>
      <c r="J37" s="79" t="s">
        <v>237</v>
      </c>
      <c r="K37" s="81" t="s">
        <v>239</v>
      </c>
    </row>
    <row r="38" ht="20.4" spans="1:11">
      <c r="A38" s="71"/>
      <c r="B38" s="71"/>
      <c r="C38" s="71"/>
      <c r="D38" s="71"/>
      <c r="E38" s="71"/>
      <c r="F38" s="71"/>
      <c r="G38" s="71"/>
      <c r="H38" s="71"/>
      <c r="I38" s="71"/>
      <c r="J38" s="79" t="s">
        <v>240</v>
      </c>
      <c r="K38" s="81" t="s">
        <v>241</v>
      </c>
    </row>
    <row r="39" spans="1:11">
      <c r="A39" s="71"/>
      <c r="B39" s="71"/>
      <c r="C39" s="71"/>
      <c r="D39" s="71"/>
      <c r="E39" s="71"/>
      <c r="F39" s="71"/>
      <c r="G39" s="71"/>
      <c r="H39" s="71"/>
      <c r="I39" s="71"/>
      <c r="J39" s="79" t="s">
        <v>242</v>
      </c>
      <c r="K39" s="81" t="s">
        <v>243</v>
      </c>
    </row>
    <row r="40" spans="1:11">
      <c r="A40" s="71"/>
      <c r="B40" s="71"/>
      <c r="C40" s="71"/>
      <c r="D40" s="71"/>
      <c r="E40" s="71"/>
      <c r="F40" s="71"/>
      <c r="G40" s="71"/>
      <c r="H40" s="71"/>
      <c r="I40" s="71"/>
      <c r="J40" s="79" t="s">
        <v>244</v>
      </c>
      <c r="K40" s="81" t="s">
        <v>245</v>
      </c>
    </row>
    <row r="41" spans="1:11">
      <c r="A41" s="71"/>
      <c r="B41" s="71"/>
      <c r="C41" s="71"/>
      <c r="D41" s="71"/>
      <c r="E41" s="71"/>
      <c r="F41" s="71"/>
      <c r="G41" s="71"/>
      <c r="H41" s="71"/>
      <c r="I41" s="71"/>
      <c r="J41" s="79" t="s">
        <v>246</v>
      </c>
      <c r="K41" s="81" t="s">
        <v>247</v>
      </c>
    </row>
    <row r="42" spans="1:11">
      <c r="A42" s="71"/>
      <c r="B42" s="71"/>
      <c r="C42" s="71"/>
      <c r="D42" s="71"/>
      <c r="E42" s="71"/>
      <c r="F42" s="71"/>
      <c r="G42" s="71"/>
      <c r="H42" s="71"/>
      <c r="I42" s="71"/>
      <c r="J42" s="79" t="s">
        <v>246</v>
      </c>
      <c r="K42" s="81" t="s">
        <v>248</v>
      </c>
    </row>
    <row r="43" spans="1:11">
      <c r="A43" s="71"/>
      <c r="B43" s="71"/>
      <c r="C43" s="71"/>
      <c r="D43" s="71"/>
      <c r="E43" s="71"/>
      <c r="F43" s="71"/>
      <c r="G43" s="71"/>
      <c r="H43" s="71"/>
      <c r="I43" s="71"/>
      <c r="J43" s="79" t="s">
        <v>249</v>
      </c>
      <c r="K43" s="81" t="s">
        <v>250</v>
      </c>
    </row>
    <row r="44" ht="20.4" spans="1:11">
      <c r="A44" s="71"/>
      <c r="B44" s="71"/>
      <c r="C44" s="71"/>
      <c r="D44" s="71"/>
      <c r="E44" s="71"/>
      <c r="F44" s="71"/>
      <c r="G44" s="71"/>
      <c r="H44" s="71"/>
      <c r="I44" s="71"/>
      <c r="J44" s="79" t="s">
        <v>251</v>
      </c>
      <c r="K44" s="81" t="s">
        <v>252</v>
      </c>
    </row>
    <row r="45" spans="1:11">
      <c r="A45" s="71"/>
      <c r="B45" s="71"/>
      <c r="C45" s="71"/>
      <c r="D45" s="71"/>
      <c r="E45" s="71"/>
      <c r="F45" s="71"/>
      <c r="G45" s="71"/>
      <c r="H45" s="71"/>
      <c r="I45" s="71"/>
      <c r="J45" s="79" t="s">
        <v>253</v>
      </c>
      <c r="K45" s="81" t="s">
        <v>254</v>
      </c>
    </row>
    <row r="46" ht="20.4" spans="1:11">
      <c r="A46" s="71"/>
      <c r="B46" s="71"/>
      <c r="C46" s="71"/>
      <c r="D46" s="71"/>
      <c r="E46" s="71"/>
      <c r="F46" s="71"/>
      <c r="G46" s="71"/>
      <c r="H46" s="71"/>
      <c r="I46" s="71"/>
      <c r="J46" s="79" t="s">
        <v>255</v>
      </c>
      <c r="K46" s="81" t="s">
        <v>256</v>
      </c>
    </row>
    <row r="47" ht="20.4" spans="1:11">
      <c r="A47" s="71"/>
      <c r="B47" s="71"/>
      <c r="C47" s="71"/>
      <c r="D47" s="71"/>
      <c r="E47" s="71"/>
      <c r="F47" s="71"/>
      <c r="G47" s="71"/>
      <c r="H47" s="71"/>
      <c r="I47" s="71"/>
      <c r="J47" s="79" t="s">
        <v>257</v>
      </c>
      <c r="K47" s="81" t="s">
        <v>258</v>
      </c>
    </row>
    <row r="48" spans="1:11">
      <c r="A48" s="71"/>
      <c r="B48" s="71"/>
      <c r="C48" s="71"/>
      <c r="D48" s="71"/>
      <c r="E48" s="71"/>
      <c r="F48" s="71"/>
      <c r="G48" s="71"/>
      <c r="H48" s="71"/>
      <c r="I48" s="71"/>
      <c r="J48" s="79">
        <v>20211202</v>
      </c>
      <c r="K48" s="79" t="s">
        <v>259</v>
      </c>
    </row>
    <row r="49" spans="1:11">
      <c r="A49" s="71"/>
      <c r="B49" s="71"/>
      <c r="C49" s="71"/>
      <c r="D49" s="71"/>
      <c r="E49" s="71"/>
      <c r="F49" s="71"/>
      <c r="G49" s="71"/>
      <c r="H49" s="71"/>
      <c r="I49" s="71"/>
      <c r="J49" s="79">
        <v>20211206</v>
      </c>
      <c r="K49" s="79" t="s">
        <v>260</v>
      </c>
    </row>
    <row r="50" spans="1:11">
      <c r="A50" s="71"/>
      <c r="B50" s="71"/>
      <c r="C50" s="71"/>
      <c r="D50" s="71"/>
      <c r="E50" s="71"/>
      <c r="F50" s="71"/>
      <c r="G50" s="71"/>
      <c r="H50" s="71"/>
      <c r="I50" s="71"/>
      <c r="J50" s="79">
        <v>20211215</v>
      </c>
      <c r="K50" s="79" t="s">
        <v>261</v>
      </c>
    </row>
    <row r="51" spans="1:11">
      <c r="A51" s="71"/>
      <c r="B51" s="71"/>
      <c r="C51" s="71"/>
      <c r="D51" s="71"/>
      <c r="E51" s="71"/>
      <c r="F51" s="71"/>
      <c r="G51" s="71"/>
      <c r="H51" s="71"/>
      <c r="I51" s="71"/>
      <c r="J51" s="79">
        <v>20211219</v>
      </c>
      <c r="K51" s="79" t="s">
        <v>262</v>
      </c>
    </row>
    <row r="52" spans="1:11">
      <c r="A52" s="71"/>
      <c r="B52" s="71"/>
      <c r="C52" s="71"/>
      <c r="D52" s="71"/>
      <c r="E52" s="71"/>
      <c r="F52" s="71"/>
      <c r="G52" s="71"/>
      <c r="H52" s="71"/>
      <c r="I52" s="71"/>
      <c r="J52" s="79">
        <v>20220105</v>
      </c>
      <c r="K52" s="79" t="s">
        <v>263</v>
      </c>
    </row>
    <row r="53" spans="1:11">
      <c r="A53" s="71"/>
      <c r="B53" s="71"/>
      <c r="C53" s="71"/>
      <c r="D53" s="71"/>
      <c r="E53" s="71"/>
      <c r="F53" s="71"/>
      <c r="G53" s="71"/>
      <c r="H53" s="71"/>
      <c r="I53" s="71"/>
      <c r="J53" s="79">
        <v>20220110</v>
      </c>
      <c r="K53" s="79" t="s">
        <v>264</v>
      </c>
    </row>
    <row r="54" spans="1:11">
      <c r="A54" s="71"/>
      <c r="B54" s="71"/>
      <c r="C54" s="71"/>
      <c r="D54" s="71"/>
      <c r="E54" s="71"/>
      <c r="F54" s="71"/>
      <c r="G54" s="71"/>
      <c r="H54" s="71"/>
      <c r="I54" s="71"/>
      <c r="J54" s="79">
        <v>20220112</v>
      </c>
      <c r="K54" s="79" t="s">
        <v>265</v>
      </c>
    </row>
    <row r="55" spans="1:11">
      <c r="A55" s="71"/>
      <c r="B55" s="71"/>
      <c r="C55" s="71"/>
      <c r="D55" s="71"/>
      <c r="E55" s="71"/>
      <c r="F55" s="71"/>
      <c r="G55" s="71"/>
      <c r="H55" s="71"/>
      <c r="I55" s="71"/>
      <c r="J55" s="79">
        <v>20220114</v>
      </c>
      <c r="K55" s="79" t="s">
        <v>266</v>
      </c>
    </row>
    <row r="56" ht="20.4" spans="1:11">
      <c r="A56" s="71"/>
      <c r="B56" s="71"/>
      <c r="C56" s="71"/>
      <c r="D56" s="71"/>
      <c r="E56" s="71"/>
      <c r="F56" s="71"/>
      <c r="G56" s="71"/>
      <c r="H56" s="71"/>
      <c r="I56" s="71"/>
      <c r="J56" s="79" t="s">
        <v>267</v>
      </c>
      <c r="K56" s="79" t="s">
        <v>268</v>
      </c>
    </row>
    <row r="57" ht="30.6" spans="1:11">
      <c r="A57" s="71"/>
      <c r="B57" s="71"/>
      <c r="C57" s="71"/>
      <c r="D57" s="71"/>
      <c r="E57" s="71"/>
      <c r="F57" s="71"/>
      <c r="G57" s="71"/>
      <c r="H57" s="71"/>
      <c r="I57" s="71"/>
      <c r="J57" s="79" t="s">
        <v>269</v>
      </c>
      <c r="K57" s="79" t="s">
        <v>270</v>
      </c>
    </row>
  </sheetData>
  <mergeCells count="15">
    <mergeCell ref="A1:K1"/>
    <mergeCell ref="A2:C2"/>
    <mergeCell ref="D2:G2"/>
    <mergeCell ref="H2:I2"/>
    <mergeCell ref="J2:K2"/>
    <mergeCell ref="A4:A12"/>
    <mergeCell ref="A13:A17"/>
    <mergeCell ref="B4:B12"/>
    <mergeCell ref="B13:B17"/>
    <mergeCell ref="C4:C12"/>
    <mergeCell ref="C13:C17"/>
    <mergeCell ref="E14:E17"/>
    <mergeCell ref="F13:F17"/>
    <mergeCell ref="G13:G17"/>
    <mergeCell ref="I13:I14"/>
  </mergeCells>
  <printOptions horizontalCentered="1"/>
  <pageMargins left="0.57" right="0.26" top="0.36" bottom="0.29" header="0.27" footer="0.24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B4" workbookViewId="0">
      <pane ySplit="2820" topLeftCell="A4" activePane="bottomLeft"/>
      <selection/>
      <selection pane="bottomLeft" activeCell="I52" sqref="I52"/>
    </sheetView>
  </sheetViews>
  <sheetFormatPr defaultColWidth="9" defaultRowHeight="13.8"/>
  <cols>
    <col min="1" max="1" width="5.37962962962963" customWidth="1"/>
    <col min="2" max="2" width="14" customWidth="1"/>
    <col min="3" max="3" width="19.1296296296296" customWidth="1"/>
    <col min="4" max="4" width="14.5" customWidth="1"/>
    <col min="5" max="5" width="14.8796296296296" customWidth="1" outlineLevel="1"/>
    <col min="6" max="6" width="9" customWidth="1" outlineLevel="1"/>
    <col min="7" max="7" width="11" customWidth="1" outlineLevel="1"/>
    <col min="8" max="8" width="14.5" customWidth="1" outlineLevel="1"/>
    <col min="9" max="9" width="10.75" customWidth="1" outlineLevel="1"/>
    <col min="10" max="10" width="10" customWidth="1" outlineLevel="1"/>
    <col min="11" max="11" width="46" style="2" customWidth="1" outlineLevel="1"/>
  </cols>
  <sheetData>
    <row r="1" ht="35.25" hidden="1" customHeight="1" spans="1:11">
      <c r="A1" s="3" t="s">
        <v>130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hidden="1" customHeight="1" spans="1:11">
      <c r="A2" s="4" t="s">
        <v>1</v>
      </c>
      <c r="B2" s="5"/>
      <c r="C2" s="6"/>
      <c r="D2" s="7" t="s">
        <v>131</v>
      </c>
      <c r="E2" s="7"/>
      <c r="F2" s="7"/>
      <c r="G2" s="7"/>
      <c r="H2" s="8" t="s">
        <v>132</v>
      </c>
      <c r="I2" s="8"/>
      <c r="J2" s="7" t="s">
        <v>133</v>
      </c>
      <c r="K2" s="7"/>
    </row>
    <row r="3" s="1" customFormat="1" ht="36" hidden="1" customHeight="1" spans="1:11">
      <c r="A3" s="7" t="s">
        <v>4</v>
      </c>
      <c r="B3" s="7" t="s">
        <v>5</v>
      </c>
      <c r="C3" s="7" t="s">
        <v>6</v>
      </c>
      <c r="D3" s="7" t="s">
        <v>134</v>
      </c>
      <c r="E3" s="7" t="s">
        <v>135</v>
      </c>
      <c r="F3" s="7" t="s">
        <v>136</v>
      </c>
      <c r="G3" s="7" t="s">
        <v>137</v>
      </c>
      <c r="H3" s="8" t="s">
        <v>138</v>
      </c>
      <c r="I3" s="8" t="s">
        <v>139</v>
      </c>
      <c r="J3" s="7" t="s">
        <v>140</v>
      </c>
      <c r="K3" s="7" t="s">
        <v>141</v>
      </c>
    </row>
    <row r="4" ht="20.1" customHeight="1" spans="1:11">
      <c r="A4" s="9">
        <v>23</v>
      </c>
      <c r="B4" s="9" t="s">
        <v>46</v>
      </c>
      <c r="C4" s="9" t="s">
        <v>47</v>
      </c>
      <c r="D4" s="10" t="s">
        <v>271</v>
      </c>
      <c r="E4" s="11">
        <v>53101</v>
      </c>
      <c r="F4" s="12">
        <v>3</v>
      </c>
      <c r="G4" s="13">
        <f>F4*E4</f>
        <v>159303</v>
      </c>
      <c r="H4" s="14" t="s">
        <v>158</v>
      </c>
      <c r="I4" s="11" t="s">
        <v>272</v>
      </c>
      <c r="J4" s="10" t="s">
        <v>273</v>
      </c>
      <c r="K4" s="11" t="s">
        <v>274</v>
      </c>
    </row>
    <row r="5" ht="20.1" customHeight="1" spans="1:11">
      <c r="A5" s="15"/>
      <c r="B5" s="15"/>
      <c r="C5" s="15"/>
      <c r="D5" s="10" t="s">
        <v>275</v>
      </c>
      <c r="E5" s="11">
        <v>16767</v>
      </c>
      <c r="F5" s="12">
        <v>40</v>
      </c>
      <c r="G5" s="13">
        <f t="shared" ref="G5:G18" si="0">F5*E5</f>
        <v>670680</v>
      </c>
      <c r="H5" s="14" t="s">
        <v>276</v>
      </c>
      <c r="I5" s="11" t="s">
        <v>237</v>
      </c>
      <c r="J5" s="10" t="s">
        <v>277</v>
      </c>
      <c r="K5" s="11" t="s">
        <v>278</v>
      </c>
    </row>
    <row r="6" ht="20.1" customHeight="1" spans="1:11">
      <c r="A6" s="15"/>
      <c r="B6" s="15"/>
      <c r="C6" s="15"/>
      <c r="D6" s="10" t="s">
        <v>279</v>
      </c>
      <c r="E6" s="11">
        <v>13764</v>
      </c>
      <c r="F6" s="12">
        <v>28</v>
      </c>
      <c r="G6" s="13">
        <f t="shared" si="0"/>
        <v>385392</v>
      </c>
      <c r="H6" s="14" t="s">
        <v>280</v>
      </c>
      <c r="I6" s="11" t="s">
        <v>281</v>
      </c>
      <c r="J6" s="10" t="s">
        <v>282</v>
      </c>
      <c r="K6" s="11" t="s">
        <v>283</v>
      </c>
    </row>
    <row r="7" ht="20.1" customHeight="1" spans="1:11">
      <c r="A7" s="15"/>
      <c r="B7" s="15"/>
      <c r="C7" s="15"/>
      <c r="D7" s="10" t="s">
        <v>284</v>
      </c>
      <c r="E7" s="11">
        <v>21210</v>
      </c>
      <c r="F7" s="12">
        <v>28</v>
      </c>
      <c r="G7" s="13">
        <f t="shared" si="0"/>
        <v>593880</v>
      </c>
      <c r="H7" s="14" t="s">
        <v>285</v>
      </c>
      <c r="I7" s="11" t="s">
        <v>286</v>
      </c>
      <c r="J7" s="10" t="s">
        <v>287</v>
      </c>
      <c r="K7" s="11" t="s">
        <v>288</v>
      </c>
    </row>
    <row r="8" ht="20.1" customHeight="1" spans="1:11">
      <c r="A8" s="15"/>
      <c r="B8" s="15"/>
      <c r="C8" s="15"/>
      <c r="D8" s="10" t="s">
        <v>289</v>
      </c>
      <c r="E8" s="11">
        <v>3100</v>
      </c>
      <c r="F8" s="12">
        <v>28</v>
      </c>
      <c r="G8" s="13">
        <f t="shared" si="0"/>
        <v>86800</v>
      </c>
      <c r="H8" s="14"/>
      <c r="I8" s="11"/>
      <c r="J8" s="10" t="s">
        <v>287</v>
      </c>
      <c r="K8" s="11" t="s">
        <v>290</v>
      </c>
    </row>
    <row r="9" ht="20.1" customHeight="1" spans="1:11">
      <c r="A9" s="15"/>
      <c r="B9" s="15"/>
      <c r="C9" s="15"/>
      <c r="D9" s="10" t="s">
        <v>291</v>
      </c>
      <c r="E9" s="11">
        <v>2500</v>
      </c>
      <c r="F9" s="12">
        <v>29</v>
      </c>
      <c r="G9" s="13">
        <f t="shared" si="0"/>
        <v>72500</v>
      </c>
      <c r="H9" s="14"/>
      <c r="I9" s="11"/>
      <c r="J9" s="10" t="s">
        <v>255</v>
      </c>
      <c r="K9" s="11" t="s">
        <v>292</v>
      </c>
    </row>
    <row r="10" ht="20.1" customHeight="1" spans="1:11">
      <c r="A10" s="15"/>
      <c r="B10" s="15"/>
      <c r="C10" s="15"/>
      <c r="D10" s="10" t="s">
        <v>293</v>
      </c>
      <c r="E10" s="11">
        <v>18145.69</v>
      </c>
      <c r="F10" s="12">
        <v>18</v>
      </c>
      <c r="G10" s="13">
        <f t="shared" si="0"/>
        <v>326622.42</v>
      </c>
      <c r="H10" s="14"/>
      <c r="I10" s="11"/>
      <c r="J10" s="10" t="s">
        <v>294</v>
      </c>
      <c r="K10" s="11" t="s">
        <v>295</v>
      </c>
    </row>
    <row r="11" ht="20.1" customHeight="1" spans="1:11">
      <c r="A11" s="15"/>
      <c r="B11" s="15"/>
      <c r="C11" s="15"/>
      <c r="D11" s="10" t="s">
        <v>296</v>
      </c>
      <c r="E11" s="11">
        <v>3480</v>
      </c>
      <c r="F11" s="12">
        <v>14</v>
      </c>
      <c r="G11" s="13">
        <f t="shared" si="0"/>
        <v>48720</v>
      </c>
      <c r="H11" s="14"/>
      <c r="I11" s="11"/>
      <c r="J11" s="10" t="s">
        <v>297</v>
      </c>
      <c r="K11" s="11" t="s">
        <v>298</v>
      </c>
    </row>
    <row r="12" ht="20.1" customHeight="1" spans="1:11">
      <c r="A12" s="15"/>
      <c r="B12" s="15"/>
      <c r="C12" s="15"/>
      <c r="D12" s="10" t="s">
        <v>299</v>
      </c>
      <c r="E12" s="11">
        <v>4787.31</v>
      </c>
      <c r="F12" s="12">
        <v>18</v>
      </c>
      <c r="G12" s="13">
        <f t="shared" si="0"/>
        <v>86171.58</v>
      </c>
      <c r="H12" s="14"/>
      <c r="I12" s="11"/>
      <c r="J12" s="10" t="s">
        <v>300</v>
      </c>
      <c r="K12" s="11" t="s">
        <v>301</v>
      </c>
    </row>
    <row r="13" ht="20.1" customHeight="1" spans="1:11">
      <c r="A13" s="15"/>
      <c r="B13" s="15"/>
      <c r="C13" s="15"/>
      <c r="D13" s="16" t="s">
        <v>302</v>
      </c>
      <c r="E13" s="17" t="s">
        <v>303</v>
      </c>
      <c r="F13" s="18" t="s">
        <v>304</v>
      </c>
      <c r="G13" s="13">
        <f t="shared" si="0"/>
        <v>172023</v>
      </c>
      <c r="H13" s="16"/>
      <c r="I13" s="16"/>
      <c r="J13" s="47" t="s">
        <v>305</v>
      </c>
      <c r="K13" s="11" t="s">
        <v>306</v>
      </c>
    </row>
    <row r="14" ht="20.1" customHeight="1" spans="1:11">
      <c r="A14" s="15"/>
      <c r="B14" s="15"/>
      <c r="C14" s="15"/>
      <c r="D14" s="16" t="s">
        <v>307</v>
      </c>
      <c r="E14" s="17" t="s">
        <v>308</v>
      </c>
      <c r="F14" s="18" t="s">
        <v>309</v>
      </c>
      <c r="G14" s="13">
        <f t="shared" si="0"/>
        <v>168008.4</v>
      </c>
      <c r="H14" s="16"/>
      <c r="I14" s="16"/>
      <c r="J14" s="47"/>
      <c r="K14" s="11"/>
    </row>
    <row r="15" ht="20.1" customHeight="1" spans="1:11">
      <c r="A15" s="19"/>
      <c r="B15" s="19"/>
      <c r="C15" s="19"/>
      <c r="D15" s="16" t="s">
        <v>310</v>
      </c>
      <c r="E15" s="17" t="s">
        <v>311</v>
      </c>
      <c r="F15" s="18" t="s">
        <v>309</v>
      </c>
      <c r="G15" s="13">
        <f t="shared" si="0"/>
        <v>106202</v>
      </c>
      <c r="H15" s="16"/>
      <c r="I15" s="16"/>
      <c r="J15" s="47"/>
      <c r="K15" s="11"/>
    </row>
    <row r="16" ht="20.1" customHeight="1" spans="1:11">
      <c r="A16" s="20">
        <v>26</v>
      </c>
      <c r="B16" s="20" t="s">
        <v>62</v>
      </c>
      <c r="C16" s="20" t="s">
        <v>63</v>
      </c>
      <c r="D16" s="21" t="s">
        <v>312</v>
      </c>
      <c r="E16" s="21" t="s">
        <v>313</v>
      </c>
      <c r="F16" s="21" t="s">
        <v>314</v>
      </c>
      <c r="G16" s="22">
        <f t="shared" si="0"/>
        <v>630000</v>
      </c>
      <c r="H16" s="21" t="s">
        <v>315</v>
      </c>
      <c r="I16" s="21" t="s">
        <v>316</v>
      </c>
      <c r="J16" s="48" t="s">
        <v>220</v>
      </c>
      <c r="K16" s="49" t="s">
        <v>317</v>
      </c>
    </row>
    <row r="17" ht="20.1" customHeight="1" spans="1:11">
      <c r="A17" s="23"/>
      <c r="B17" s="23"/>
      <c r="C17" s="23"/>
      <c r="D17" s="21" t="s">
        <v>318</v>
      </c>
      <c r="E17" s="21" t="s">
        <v>319</v>
      </c>
      <c r="F17" s="21" t="s">
        <v>320</v>
      </c>
      <c r="G17" s="22">
        <f t="shared" si="0"/>
        <v>165000</v>
      </c>
      <c r="H17" s="21" t="s">
        <v>321</v>
      </c>
      <c r="I17" s="21" t="s">
        <v>322</v>
      </c>
      <c r="J17" s="48" t="s">
        <v>323</v>
      </c>
      <c r="K17" s="50" t="s">
        <v>324</v>
      </c>
    </row>
    <row r="18" ht="20.1" customHeight="1" spans="1:11">
      <c r="A18" s="23"/>
      <c r="B18" s="23"/>
      <c r="C18" s="23"/>
      <c r="D18" s="21" t="s">
        <v>325</v>
      </c>
      <c r="E18" s="21" t="s">
        <v>326</v>
      </c>
      <c r="F18" s="21" t="s">
        <v>327</v>
      </c>
      <c r="G18" s="24">
        <f t="shared" si="0"/>
        <v>50160</v>
      </c>
      <c r="H18" s="21" t="s">
        <v>328</v>
      </c>
      <c r="I18" s="21" t="s">
        <v>329</v>
      </c>
      <c r="J18" s="50" t="s">
        <v>230</v>
      </c>
      <c r="K18" s="50" t="s">
        <v>330</v>
      </c>
    </row>
    <row r="19" ht="20.1" customHeight="1" spans="1:11">
      <c r="A19" s="23"/>
      <c r="B19" s="23"/>
      <c r="C19" s="23"/>
      <c r="D19" s="20" t="s">
        <v>331</v>
      </c>
      <c r="E19" s="21" t="s">
        <v>332</v>
      </c>
      <c r="F19" s="21" t="s">
        <v>333</v>
      </c>
      <c r="G19" s="25">
        <v>25000</v>
      </c>
      <c r="H19" s="21" t="s">
        <v>334</v>
      </c>
      <c r="I19" s="21" t="s">
        <v>322</v>
      </c>
      <c r="J19" s="48" t="s">
        <v>335</v>
      </c>
      <c r="K19" s="50" t="s">
        <v>336</v>
      </c>
    </row>
    <row r="20" ht="20.1" customHeight="1" spans="1:11">
      <c r="A20" s="23"/>
      <c r="B20" s="23"/>
      <c r="C20" s="23"/>
      <c r="D20" s="26"/>
      <c r="E20" s="21" t="s">
        <v>337</v>
      </c>
      <c r="F20" s="21" t="s">
        <v>333</v>
      </c>
      <c r="G20" s="25">
        <v>30000</v>
      </c>
      <c r="H20" s="21"/>
      <c r="I20" s="21"/>
      <c r="J20" s="48" t="s">
        <v>338</v>
      </c>
      <c r="K20" s="50" t="s">
        <v>339</v>
      </c>
    </row>
    <row r="21" ht="20.1" customHeight="1" spans="1:11">
      <c r="A21" s="23"/>
      <c r="B21" s="23"/>
      <c r="C21" s="23"/>
      <c r="D21" s="20" t="s">
        <v>340</v>
      </c>
      <c r="E21" s="21" t="s">
        <v>341</v>
      </c>
      <c r="F21" s="21" t="s">
        <v>333</v>
      </c>
      <c r="G21" s="25">
        <v>25000</v>
      </c>
      <c r="H21" s="21"/>
      <c r="I21" s="21"/>
      <c r="J21" s="48" t="s">
        <v>342</v>
      </c>
      <c r="K21" s="48" t="s">
        <v>343</v>
      </c>
    </row>
    <row r="22" ht="20.1" customHeight="1" spans="1:11">
      <c r="A22" s="23"/>
      <c r="B22" s="23"/>
      <c r="C22" s="23"/>
      <c r="D22" s="26"/>
      <c r="E22" s="21" t="s">
        <v>344</v>
      </c>
      <c r="F22" s="21" t="s">
        <v>333</v>
      </c>
      <c r="G22" s="25">
        <v>30000</v>
      </c>
      <c r="H22" s="21"/>
      <c r="I22" s="21"/>
      <c r="J22" s="48"/>
      <c r="K22" s="48"/>
    </row>
    <row r="23" ht="20.1" customHeight="1" spans="1:11">
      <c r="A23" s="26"/>
      <c r="B23" s="26"/>
      <c r="C23" s="26"/>
      <c r="D23" s="21" t="s">
        <v>345</v>
      </c>
      <c r="E23" s="21" t="s">
        <v>346</v>
      </c>
      <c r="F23" s="21" t="s">
        <v>347</v>
      </c>
      <c r="G23" s="25">
        <v>50000</v>
      </c>
      <c r="H23" s="21"/>
      <c r="I23" s="21"/>
      <c r="J23" s="50"/>
      <c r="K23" s="50"/>
    </row>
    <row r="24" ht="20.1" customHeight="1" spans="1:11">
      <c r="A24" s="27">
        <v>27</v>
      </c>
      <c r="B24" s="27" t="s">
        <v>72</v>
      </c>
      <c r="C24" s="27" t="s">
        <v>73</v>
      </c>
      <c r="D24" s="28" t="s">
        <v>348</v>
      </c>
      <c r="E24" s="28" t="s">
        <v>311</v>
      </c>
      <c r="F24" s="28" t="s">
        <v>349</v>
      </c>
      <c r="G24" s="29">
        <v>53101</v>
      </c>
      <c r="H24" s="28" t="s">
        <v>350</v>
      </c>
      <c r="I24" s="28" t="s">
        <v>351</v>
      </c>
      <c r="J24" s="51" t="s">
        <v>232</v>
      </c>
      <c r="K24" s="52" t="s">
        <v>352</v>
      </c>
    </row>
    <row r="25" ht="20.1" customHeight="1" spans="1:11">
      <c r="A25" s="30"/>
      <c r="B25" s="30"/>
      <c r="C25" s="30"/>
      <c r="D25" s="28" t="s">
        <v>353</v>
      </c>
      <c r="E25" s="28" t="s">
        <v>354</v>
      </c>
      <c r="F25" s="28" t="s">
        <v>355</v>
      </c>
      <c r="G25" s="29">
        <v>30000</v>
      </c>
      <c r="H25" s="28" t="s">
        <v>356</v>
      </c>
      <c r="I25" s="28" t="s">
        <v>351</v>
      </c>
      <c r="J25" s="51" t="s">
        <v>246</v>
      </c>
      <c r="K25" s="52" t="s">
        <v>357</v>
      </c>
    </row>
    <row r="26" ht="20.1" customHeight="1" spans="1:11">
      <c r="A26" s="30"/>
      <c r="B26" s="30"/>
      <c r="C26" s="30"/>
      <c r="D26" s="28" t="s">
        <v>358</v>
      </c>
      <c r="E26" s="28" t="s">
        <v>354</v>
      </c>
      <c r="F26" s="28" t="s">
        <v>355</v>
      </c>
      <c r="G26" s="29">
        <v>30000</v>
      </c>
      <c r="H26" s="28" t="s">
        <v>359</v>
      </c>
      <c r="I26" s="28" t="s">
        <v>360</v>
      </c>
      <c r="J26" s="51" t="s">
        <v>361</v>
      </c>
      <c r="K26" s="52" t="s">
        <v>362</v>
      </c>
    </row>
    <row r="27" ht="20.1" customHeight="1" spans="1:11">
      <c r="A27" s="30"/>
      <c r="B27" s="30"/>
      <c r="C27" s="30"/>
      <c r="D27" s="28" t="s">
        <v>363</v>
      </c>
      <c r="E27" s="28" t="s">
        <v>354</v>
      </c>
      <c r="F27" s="28" t="s">
        <v>364</v>
      </c>
      <c r="G27" s="29">
        <v>10000</v>
      </c>
      <c r="H27" s="28" t="s">
        <v>365</v>
      </c>
      <c r="I27" s="28" t="s">
        <v>316</v>
      </c>
      <c r="J27" s="51"/>
      <c r="K27" s="52"/>
    </row>
    <row r="28" ht="20.1" customHeight="1" spans="1:11">
      <c r="A28" s="31"/>
      <c r="B28" s="31"/>
      <c r="C28" s="31"/>
      <c r="D28" s="28" t="s">
        <v>366</v>
      </c>
      <c r="E28" s="28" t="s">
        <v>367</v>
      </c>
      <c r="F28" s="28" t="s">
        <v>368</v>
      </c>
      <c r="G28" s="29">
        <v>114665</v>
      </c>
      <c r="H28" s="28" t="s">
        <v>369</v>
      </c>
      <c r="I28" s="28" t="s">
        <v>360</v>
      </c>
      <c r="J28" s="52"/>
      <c r="K28" s="52"/>
    </row>
    <row r="29" ht="20.1" customHeight="1" spans="1:11">
      <c r="A29" s="32">
        <v>28</v>
      </c>
      <c r="B29" s="32" t="s">
        <v>89</v>
      </c>
      <c r="C29" s="32" t="s">
        <v>90</v>
      </c>
      <c r="D29" s="33" t="s">
        <v>370</v>
      </c>
      <c r="E29" s="33" t="s">
        <v>371</v>
      </c>
      <c r="F29" s="33" t="s">
        <v>372</v>
      </c>
      <c r="G29" s="34">
        <v>102500</v>
      </c>
      <c r="H29" s="33" t="s">
        <v>373</v>
      </c>
      <c r="I29" s="33" t="s">
        <v>282</v>
      </c>
      <c r="J29" s="53">
        <v>20210928</v>
      </c>
      <c r="K29" s="53" t="s">
        <v>374</v>
      </c>
    </row>
    <row r="30" ht="20.1" customHeight="1" spans="1:11">
      <c r="A30" s="35"/>
      <c r="B30" s="35"/>
      <c r="C30" s="35"/>
      <c r="D30" s="33" t="s">
        <v>375</v>
      </c>
      <c r="E30" s="33" t="s">
        <v>376</v>
      </c>
      <c r="F30" s="33" t="s">
        <v>372</v>
      </c>
      <c r="G30" s="34">
        <v>145000</v>
      </c>
      <c r="H30" s="33" t="s">
        <v>377</v>
      </c>
      <c r="I30" s="33" t="s">
        <v>281</v>
      </c>
      <c r="J30" s="54">
        <v>20210929</v>
      </c>
      <c r="K30" s="53" t="s">
        <v>378</v>
      </c>
    </row>
    <row r="31" ht="20.1" customHeight="1" spans="1:11">
      <c r="A31" s="35"/>
      <c r="B31" s="35"/>
      <c r="C31" s="35"/>
      <c r="D31" s="33" t="s">
        <v>379</v>
      </c>
      <c r="E31" s="33" t="s">
        <v>380</v>
      </c>
      <c r="F31" s="33" t="s">
        <v>372</v>
      </c>
      <c r="G31" s="34">
        <v>114500</v>
      </c>
      <c r="H31" s="33" t="s">
        <v>381</v>
      </c>
      <c r="I31" s="33" t="s">
        <v>382</v>
      </c>
      <c r="J31" s="53">
        <v>20211011</v>
      </c>
      <c r="K31" s="53" t="s">
        <v>383</v>
      </c>
    </row>
    <row r="32" ht="20.1" customHeight="1" spans="1:11">
      <c r="A32" s="35"/>
      <c r="B32" s="35"/>
      <c r="C32" s="35"/>
      <c r="D32" s="33"/>
      <c r="E32" s="33"/>
      <c r="F32" s="33"/>
      <c r="G32" s="33"/>
      <c r="H32" s="33" t="s">
        <v>384</v>
      </c>
      <c r="I32" s="33" t="s">
        <v>385</v>
      </c>
      <c r="J32" s="53">
        <v>20211013</v>
      </c>
      <c r="K32" s="55" t="s">
        <v>386</v>
      </c>
    </row>
    <row r="33" ht="20.1" customHeight="1" spans="1:11">
      <c r="A33" s="35"/>
      <c r="B33" s="35"/>
      <c r="C33" s="35"/>
      <c r="D33" s="33"/>
      <c r="E33" s="33"/>
      <c r="F33" s="33"/>
      <c r="G33" s="33"/>
      <c r="H33" s="33" t="s">
        <v>387</v>
      </c>
      <c r="I33" s="33" t="s">
        <v>388</v>
      </c>
      <c r="J33" s="53">
        <v>20211028</v>
      </c>
      <c r="K33" s="55" t="s">
        <v>389</v>
      </c>
    </row>
    <row r="34" ht="20.1" customHeight="1" spans="1:11">
      <c r="A34" s="36"/>
      <c r="B34" s="36"/>
      <c r="C34" s="36"/>
      <c r="D34" s="33"/>
      <c r="E34" s="33"/>
      <c r="F34" s="33"/>
      <c r="G34" s="33"/>
      <c r="H34" s="33" t="s">
        <v>390</v>
      </c>
      <c r="I34" s="33" t="s">
        <v>391</v>
      </c>
      <c r="J34" s="53" t="s">
        <v>392</v>
      </c>
      <c r="K34" s="55"/>
    </row>
    <row r="35" ht="20.1" customHeight="1" spans="1:11">
      <c r="A35" s="37">
        <v>29</v>
      </c>
      <c r="B35" s="37" t="s">
        <v>99</v>
      </c>
      <c r="C35" s="37" t="s">
        <v>90</v>
      </c>
      <c r="D35" s="38" t="s">
        <v>393</v>
      </c>
      <c r="E35" s="39">
        <v>101.95</v>
      </c>
      <c r="F35" s="39">
        <v>100</v>
      </c>
      <c r="G35" s="40">
        <v>10195</v>
      </c>
      <c r="H35" s="38" t="s">
        <v>373</v>
      </c>
      <c r="I35" s="38" t="s">
        <v>282</v>
      </c>
      <c r="J35" s="56">
        <v>20210928</v>
      </c>
      <c r="K35" s="57" t="s">
        <v>394</v>
      </c>
    </row>
    <row r="36" ht="20.1" customHeight="1" spans="1:11">
      <c r="A36" s="41"/>
      <c r="B36" s="41"/>
      <c r="C36" s="41"/>
      <c r="D36" s="38" t="s">
        <v>395</v>
      </c>
      <c r="E36" s="39">
        <v>76.2</v>
      </c>
      <c r="F36" s="39">
        <v>100</v>
      </c>
      <c r="G36" s="40">
        <v>7620</v>
      </c>
      <c r="H36" s="38" t="s">
        <v>377</v>
      </c>
      <c r="I36" s="38" t="s">
        <v>281</v>
      </c>
      <c r="J36" s="56">
        <v>20211008</v>
      </c>
      <c r="K36" s="57" t="s">
        <v>396</v>
      </c>
    </row>
    <row r="37" ht="20.1" customHeight="1" spans="1:11">
      <c r="A37" s="41"/>
      <c r="B37" s="41"/>
      <c r="C37" s="41"/>
      <c r="D37" s="38" t="s">
        <v>397</v>
      </c>
      <c r="E37" s="39">
        <v>324.85</v>
      </c>
      <c r="F37" s="39">
        <v>100</v>
      </c>
      <c r="G37" s="40">
        <v>32485</v>
      </c>
      <c r="H37" s="38" t="s">
        <v>381</v>
      </c>
      <c r="I37" s="38" t="s">
        <v>382</v>
      </c>
      <c r="J37" s="56">
        <v>20211011</v>
      </c>
      <c r="K37" s="57" t="s">
        <v>383</v>
      </c>
    </row>
    <row r="38" ht="20.1" customHeight="1" spans="1:11">
      <c r="A38" s="41"/>
      <c r="B38" s="41"/>
      <c r="C38" s="41"/>
      <c r="D38" s="38" t="s">
        <v>398</v>
      </c>
      <c r="E38" s="39">
        <v>50.07</v>
      </c>
      <c r="F38" s="39">
        <v>100</v>
      </c>
      <c r="G38" s="40">
        <v>5007</v>
      </c>
      <c r="H38" s="38" t="s">
        <v>384</v>
      </c>
      <c r="I38" s="38" t="s">
        <v>385</v>
      </c>
      <c r="J38" s="56">
        <v>20211012</v>
      </c>
      <c r="K38" s="57" t="s">
        <v>399</v>
      </c>
    </row>
    <row r="39" ht="20.1" customHeight="1" spans="1:11">
      <c r="A39" s="41"/>
      <c r="B39" s="41"/>
      <c r="C39" s="41"/>
      <c r="D39" s="38" t="s">
        <v>400</v>
      </c>
      <c r="E39" s="39">
        <v>213.04</v>
      </c>
      <c r="F39" s="39">
        <v>100</v>
      </c>
      <c r="G39" s="40">
        <v>21304</v>
      </c>
      <c r="H39" s="38" t="s">
        <v>387</v>
      </c>
      <c r="I39" s="38" t="s">
        <v>388</v>
      </c>
      <c r="J39" s="56">
        <v>20211014</v>
      </c>
      <c r="K39" s="57" t="s">
        <v>401</v>
      </c>
    </row>
    <row r="40" spans="1:11">
      <c r="A40" s="41"/>
      <c r="B40" s="41"/>
      <c r="C40" s="41"/>
      <c r="D40" s="38" t="s">
        <v>402</v>
      </c>
      <c r="E40" s="39">
        <v>214.86</v>
      </c>
      <c r="F40" s="39">
        <v>100</v>
      </c>
      <c r="G40" s="40">
        <v>21486</v>
      </c>
      <c r="H40" s="38" t="s">
        <v>390</v>
      </c>
      <c r="I40" s="38" t="s">
        <v>391</v>
      </c>
      <c r="J40" s="56">
        <v>20211019</v>
      </c>
      <c r="K40" s="57" t="s">
        <v>403</v>
      </c>
    </row>
    <row r="41" spans="1:11">
      <c r="A41" s="41"/>
      <c r="B41" s="41"/>
      <c r="C41" s="41"/>
      <c r="D41" s="38" t="s">
        <v>404</v>
      </c>
      <c r="E41" s="39">
        <v>155.44</v>
      </c>
      <c r="F41" s="39">
        <v>100</v>
      </c>
      <c r="G41" s="40">
        <v>15544</v>
      </c>
      <c r="H41" s="38"/>
      <c r="I41" s="38"/>
      <c r="J41" s="56">
        <v>20211028</v>
      </c>
      <c r="K41" s="57" t="s">
        <v>405</v>
      </c>
    </row>
    <row r="42" spans="1:11">
      <c r="A42" s="41"/>
      <c r="B42" s="41"/>
      <c r="C42" s="41"/>
      <c r="D42" s="38" t="s">
        <v>406</v>
      </c>
      <c r="E42" s="39">
        <v>84.09</v>
      </c>
      <c r="F42" s="39">
        <v>300</v>
      </c>
      <c r="G42" s="40">
        <v>25227</v>
      </c>
      <c r="H42" s="38"/>
      <c r="I42" s="38"/>
      <c r="J42" s="56">
        <v>20211105</v>
      </c>
      <c r="K42" s="57" t="s">
        <v>407</v>
      </c>
    </row>
    <row r="43" spans="1:11">
      <c r="A43" s="41"/>
      <c r="B43" s="41"/>
      <c r="C43" s="41"/>
      <c r="D43" s="38" t="s">
        <v>408</v>
      </c>
      <c r="E43" s="39">
        <v>53.4</v>
      </c>
      <c r="F43" s="39">
        <v>300</v>
      </c>
      <c r="G43" s="40">
        <v>16020</v>
      </c>
      <c r="H43" s="38"/>
      <c r="I43" s="38"/>
      <c r="J43" s="56"/>
      <c r="K43" s="57"/>
    </row>
    <row r="44" spans="1:11">
      <c r="A44" s="41"/>
      <c r="B44" s="41"/>
      <c r="C44" s="41"/>
      <c r="D44" s="38" t="s">
        <v>409</v>
      </c>
      <c r="E44" s="39">
        <v>290.88</v>
      </c>
      <c r="F44" s="39">
        <v>650</v>
      </c>
      <c r="G44" s="40">
        <v>189072</v>
      </c>
      <c r="H44" s="38"/>
      <c r="I44" s="38"/>
      <c r="J44" s="56"/>
      <c r="K44" s="57"/>
    </row>
    <row r="45" spans="1:11">
      <c r="A45" s="42"/>
      <c r="B45" s="42"/>
      <c r="C45" s="42"/>
      <c r="D45" s="38" t="s">
        <v>410</v>
      </c>
      <c r="E45" s="39">
        <v>900</v>
      </c>
      <c r="F45" s="39">
        <v>660</v>
      </c>
      <c r="G45" s="40">
        <v>594000</v>
      </c>
      <c r="H45" s="38"/>
      <c r="I45" s="38"/>
      <c r="J45" s="56"/>
      <c r="K45" s="57"/>
    </row>
    <row r="46" spans="1:11">
      <c r="A46" s="43">
        <v>30</v>
      </c>
      <c r="B46" s="43" t="s">
        <v>104</v>
      </c>
      <c r="C46" s="43" t="s">
        <v>105</v>
      </c>
      <c r="D46" s="44" t="s">
        <v>411</v>
      </c>
      <c r="E46" s="44" t="s">
        <v>412</v>
      </c>
      <c r="F46" s="44" t="s">
        <v>349</v>
      </c>
      <c r="G46" s="45">
        <v>80000</v>
      </c>
      <c r="H46" s="44" t="s">
        <v>413</v>
      </c>
      <c r="I46" s="44" t="s">
        <v>414</v>
      </c>
      <c r="J46" s="58" t="s">
        <v>255</v>
      </c>
      <c r="K46" s="59" t="s">
        <v>415</v>
      </c>
    </row>
    <row r="47" spans="1:11">
      <c r="A47" s="46"/>
      <c r="B47" s="46"/>
      <c r="C47" s="46"/>
      <c r="D47" s="44"/>
      <c r="E47" s="44"/>
      <c r="F47" s="44"/>
      <c r="G47" s="44"/>
      <c r="H47" s="44"/>
      <c r="I47" s="44"/>
      <c r="J47" s="58" t="s">
        <v>416</v>
      </c>
      <c r="K47" s="59" t="s">
        <v>415</v>
      </c>
    </row>
  </sheetData>
  <mergeCells count="25">
    <mergeCell ref="A1:K1"/>
    <mergeCell ref="A2:C2"/>
    <mergeCell ref="D2:G2"/>
    <mergeCell ref="H2:I2"/>
    <mergeCell ref="J2:K2"/>
    <mergeCell ref="A4:A15"/>
    <mergeCell ref="A16:A23"/>
    <mergeCell ref="A24:A28"/>
    <mergeCell ref="A29:A34"/>
    <mergeCell ref="A35:A45"/>
    <mergeCell ref="A46:A47"/>
    <mergeCell ref="B4:B15"/>
    <mergeCell ref="B16:B23"/>
    <mergeCell ref="B24:B28"/>
    <mergeCell ref="B29:B34"/>
    <mergeCell ref="B35:B45"/>
    <mergeCell ref="B46:B47"/>
    <mergeCell ref="C4:C15"/>
    <mergeCell ref="C16:C23"/>
    <mergeCell ref="C24:C28"/>
    <mergeCell ref="C29:C34"/>
    <mergeCell ref="C35:C45"/>
    <mergeCell ref="C46:C47"/>
    <mergeCell ref="D19:D20"/>
    <mergeCell ref="D21:D22"/>
  </mergeCells>
  <printOptions horizontalCentered="1"/>
  <pageMargins left="0.57" right="0.26" top="0.36" bottom="0.29" header="0.27" footer="0.24"/>
  <pageSetup paperSize="9" scale="69" orientation="landscape"/>
  <headerFooter/>
  <ignoredErrors>
    <ignoredError sqref="F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资质流程查询表</vt:lpstr>
      <vt:lpstr>合同成果对比表（大象）</vt:lpstr>
      <vt:lpstr>合同成果对比表（其他设计单位）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Biu~~~</cp:lastModifiedBy>
  <dcterms:created xsi:type="dcterms:W3CDTF">2023-08-03T01:28:00Z</dcterms:created>
  <cp:lastPrinted>2023-08-03T03:11:00Z</cp:lastPrinted>
  <dcterms:modified xsi:type="dcterms:W3CDTF">2023-08-08T07:54:21Z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865B0C9EF5B34116B19BEDAD17C29D1A_13</vt:lpwstr>
  </property>
  <property fmtid="{D5CDD505-2E9C-101B-9397-08002B2CF9AE}" pid="3" name="KSOProductBuildVer">
    <vt:lpwstr>2052-12.1.0.15120</vt:lpwstr>
  </property>
</Properties>
</file>