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公司简介、投标书、合同\银行、信托\工商银行\"/>
    </mc:Choice>
  </mc:AlternateContent>
  <bookViews>
    <workbookView xWindow="0" yWindow="0" windowWidth="28800" windowHeight="10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3" i="1"/>
  <c r="G16" i="1" l="1"/>
</calcChain>
</file>

<file path=xl/sharedStrings.xml><?xml version="1.0" encoding="utf-8"?>
<sst xmlns="http://schemas.openxmlformats.org/spreadsheetml/2006/main" count="75" uniqueCount="44">
  <si>
    <t>序号</t>
  </si>
  <si>
    <t>编号</t>
  </si>
  <si>
    <t>房屋坐落</t>
  </si>
  <si>
    <t>委估机构</t>
  </si>
  <si>
    <t>报单人</t>
  </si>
  <si>
    <t>2025-3-03286-RE</t>
  </si>
  <si>
    <t>复兴门外大街11号楼11层1110</t>
  </si>
  <si>
    <t>工商银行九龙山支行</t>
  </si>
  <si>
    <t>罗丹</t>
  </si>
  <si>
    <t>2025-3-03282-RE</t>
  </si>
  <si>
    <t>大兴区瀛吉街17号院9号楼14层4单元1401</t>
  </si>
  <si>
    <t>刘敏丽</t>
  </si>
  <si>
    <t>2025-3-03261-RE</t>
  </si>
  <si>
    <t>丰台区成寿寺中路18号6号楼11层31101</t>
  </si>
  <si>
    <t>2025-3-05604-RE</t>
  </si>
  <si>
    <t>广渠路66号院5号楼2301号</t>
  </si>
  <si>
    <t>张浩</t>
  </si>
  <si>
    <t>2025-3-08323-RE</t>
  </si>
  <si>
    <t>黄厂南里3号院2号楼2601</t>
  </si>
  <si>
    <t>2025-3-14920-RE</t>
  </si>
  <si>
    <t>建国路乙108号12层2单元1203</t>
  </si>
  <si>
    <t>2025-3-15416-RE</t>
  </si>
  <si>
    <t>广顺北大街18号院7号楼11层1单元1101</t>
  </si>
  <si>
    <t>张琳嘉</t>
  </si>
  <si>
    <t>2025-3-39662-RE</t>
  </si>
  <si>
    <t>百子湾南2路74号院4号楼7层1单元803</t>
  </si>
  <si>
    <t>2025-3-39663-RE</t>
  </si>
  <si>
    <t>百子湾南2路74号院1号楼6层1单元702</t>
  </si>
  <si>
    <t>2025-3-39664-RE</t>
  </si>
  <si>
    <t>百子湾南2路74号院1号楼4层5单元502</t>
  </si>
  <si>
    <t>备注</t>
    <phoneticPr fontId="2" type="noConversion"/>
  </si>
  <si>
    <t>2025年工行九龙山小企业结费明细</t>
    <phoneticPr fontId="2" type="noConversion"/>
  </si>
  <si>
    <t>2025-1-0103</t>
  </si>
  <si>
    <t>北京市石景山区古城南街9号院5号楼18层1803、1804、1805、1806号办公用房房地产抵押价值评估</t>
  </si>
  <si>
    <t>2025-1-0105</t>
  </si>
  <si>
    <t>北京市通州区恒业八街6号院26号1至4层101全部工业用房房地产抵押价值评估</t>
  </si>
  <si>
    <t>北京市北京经济技术开发区荣华南路10号院3号楼16层1909-1911号共三套办公用房房地产抵押价值评估</t>
  </si>
  <si>
    <t>卢子宵</t>
  </si>
  <si>
    <t>2025-1-0173</t>
    <phoneticPr fontId="2" type="noConversion"/>
  </si>
  <si>
    <t>合计</t>
    <phoneticPr fontId="2" type="noConversion"/>
  </si>
  <si>
    <r>
      <rPr>
        <sz val="10"/>
        <rFont val="宋体"/>
        <family val="2"/>
        <charset val="134"/>
      </rPr>
      <t>重评</t>
    </r>
    <phoneticPr fontId="2" type="noConversion"/>
  </si>
  <si>
    <t>收费标准（元）</t>
    <phoneticPr fontId="2" type="noConversion"/>
  </si>
  <si>
    <t>评估总值（元）</t>
    <phoneticPr fontId="2" type="noConversion"/>
  </si>
  <si>
    <t>首评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</si>
</sst>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 Unicode MS"/>
      <family val="2"/>
    </font>
    <font>
      <b/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8" sqref="L8"/>
    </sheetView>
  </sheetViews>
  <sheetFormatPr defaultRowHeight="13.5"/>
  <cols>
    <col min="1" max="1" width="9.375" style="2" customWidth="1"/>
    <col min="2" max="2" width="15" style="2" customWidth="1"/>
    <col min="3" max="3" width="32.625" style="3" customWidth="1"/>
    <col min="4" max="4" width="16.75" style="2" customWidth="1"/>
    <col min="5" max="5" width="9" style="2"/>
    <col min="6" max="6" width="12.125" style="2" customWidth="1"/>
    <col min="7" max="7" width="11.5" style="2" customWidth="1"/>
    <col min="8" max="16384" width="9" style="2"/>
  </cols>
  <sheetData>
    <row r="1" spans="1:12" ht="27.75" customHeight="1">
      <c r="A1" s="13" t="s">
        <v>31</v>
      </c>
      <c r="B1" s="13"/>
      <c r="C1" s="13"/>
      <c r="D1" s="13"/>
      <c r="E1" s="13"/>
      <c r="F1" s="13"/>
      <c r="G1" s="13"/>
      <c r="H1" s="13"/>
    </row>
    <row r="2" spans="1:12" s="1" customFormat="1" ht="14.25" customHeight="1">
      <c r="A2" s="8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8" t="s">
        <v>42</v>
      </c>
      <c r="G2" s="8" t="s">
        <v>41</v>
      </c>
      <c r="H2" s="9" t="s">
        <v>30</v>
      </c>
    </row>
    <row r="3" spans="1:12" s="1" customFormat="1">
      <c r="A3" s="4">
        <v>1</v>
      </c>
      <c r="B3" s="4" t="s">
        <v>5</v>
      </c>
      <c r="C3" s="5" t="s">
        <v>6</v>
      </c>
      <c r="D3" s="4" t="s">
        <v>7</v>
      </c>
      <c r="E3" s="4" t="s">
        <v>8</v>
      </c>
      <c r="F3" s="4">
        <v>6586536</v>
      </c>
      <c r="G3" s="4">
        <v>150</v>
      </c>
      <c r="H3" s="4" t="s">
        <v>40</v>
      </c>
    </row>
    <row r="4" spans="1:12" s="1" customFormat="1">
      <c r="A4" s="4">
        <v>2</v>
      </c>
      <c r="B4" s="4" t="s">
        <v>9</v>
      </c>
      <c r="C4" s="5" t="s">
        <v>10</v>
      </c>
      <c r="D4" s="4" t="s">
        <v>7</v>
      </c>
      <c r="E4" s="4" t="s">
        <v>11</v>
      </c>
      <c r="F4" s="4">
        <v>1861236</v>
      </c>
      <c r="G4" s="4">
        <v>150</v>
      </c>
      <c r="H4" s="4" t="s">
        <v>40</v>
      </c>
    </row>
    <row r="5" spans="1:12" s="1" customFormat="1">
      <c r="A5" s="4">
        <v>3</v>
      </c>
      <c r="B5" s="4" t="s">
        <v>12</v>
      </c>
      <c r="C5" s="5" t="s">
        <v>13</v>
      </c>
      <c r="D5" s="4" t="s">
        <v>7</v>
      </c>
      <c r="E5" s="4" t="s">
        <v>11</v>
      </c>
      <c r="F5" s="4">
        <v>5080073</v>
      </c>
      <c r="G5" s="4">
        <v>150</v>
      </c>
      <c r="H5" s="4" t="s">
        <v>40</v>
      </c>
    </row>
    <row r="6" spans="1:12" s="1" customFormat="1">
      <c r="A6" s="4">
        <v>4</v>
      </c>
      <c r="B6" s="4" t="s">
        <v>14</v>
      </c>
      <c r="C6" s="5" t="s">
        <v>15</v>
      </c>
      <c r="D6" s="4" t="s">
        <v>7</v>
      </c>
      <c r="E6" s="4" t="s">
        <v>16</v>
      </c>
      <c r="F6" s="4">
        <v>3043080</v>
      </c>
      <c r="G6" s="4">
        <v>500</v>
      </c>
      <c r="H6" s="6" t="s">
        <v>43</v>
      </c>
    </row>
    <row r="7" spans="1:12" s="1" customFormat="1">
      <c r="A7" s="4">
        <v>5</v>
      </c>
      <c r="B7" s="4" t="s">
        <v>17</v>
      </c>
      <c r="C7" s="5" t="s">
        <v>18</v>
      </c>
      <c r="D7" s="4" t="s">
        <v>7</v>
      </c>
      <c r="E7" s="4" t="s">
        <v>8</v>
      </c>
      <c r="F7" s="4">
        <v>4488707</v>
      </c>
      <c r="G7" s="4">
        <v>150</v>
      </c>
      <c r="H7" s="4" t="s">
        <v>40</v>
      </c>
    </row>
    <row r="8" spans="1:12" s="1" customFormat="1">
      <c r="A8" s="4">
        <v>6</v>
      </c>
      <c r="B8" s="4" t="s">
        <v>19</v>
      </c>
      <c r="C8" s="5" t="s">
        <v>20</v>
      </c>
      <c r="D8" s="4" t="s">
        <v>7</v>
      </c>
      <c r="E8" s="4" t="s">
        <v>11</v>
      </c>
      <c r="F8" s="4">
        <v>22057886</v>
      </c>
      <c r="G8" s="4">
        <v>150</v>
      </c>
      <c r="H8" s="4" t="s">
        <v>40</v>
      </c>
    </row>
    <row r="9" spans="1:12" s="1" customFormat="1">
      <c r="A9" s="4">
        <v>7</v>
      </c>
      <c r="B9" s="4" t="s">
        <v>21</v>
      </c>
      <c r="C9" s="5" t="s">
        <v>22</v>
      </c>
      <c r="D9" s="4" t="s">
        <v>7</v>
      </c>
      <c r="E9" s="4" t="s">
        <v>23</v>
      </c>
      <c r="F9" s="4">
        <v>9491469</v>
      </c>
      <c r="G9" s="4">
        <v>150</v>
      </c>
      <c r="H9" s="4" t="s">
        <v>40</v>
      </c>
    </row>
    <row r="10" spans="1:12" s="1" customFormat="1">
      <c r="A10" s="4">
        <v>8</v>
      </c>
      <c r="B10" s="4" t="s">
        <v>24</v>
      </c>
      <c r="C10" s="5" t="s">
        <v>25</v>
      </c>
      <c r="D10" s="4" t="s">
        <v>7</v>
      </c>
      <c r="E10" s="4" t="s">
        <v>11</v>
      </c>
      <c r="F10" s="4">
        <v>15743535</v>
      </c>
      <c r="G10" s="4">
        <v>150</v>
      </c>
      <c r="H10" s="4" t="s">
        <v>40</v>
      </c>
    </row>
    <row r="11" spans="1:12" s="1" customFormat="1">
      <c r="A11" s="4">
        <v>9</v>
      </c>
      <c r="B11" s="4" t="s">
        <v>26</v>
      </c>
      <c r="C11" s="5" t="s">
        <v>27</v>
      </c>
      <c r="D11" s="4" t="s">
        <v>7</v>
      </c>
      <c r="E11" s="4" t="s">
        <v>11</v>
      </c>
      <c r="F11" s="4">
        <v>15623361</v>
      </c>
      <c r="G11" s="4">
        <v>150</v>
      </c>
      <c r="H11" s="4" t="s">
        <v>40</v>
      </c>
    </row>
    <row r="12" spans="1:12" s="1" customFormat="1">
      <c r="A12" s="4">
        <v>10</v>
      </c>
      <c r="B12" s="4" t="s">
        <v>28</v>
      </c>
      <c r="C12" s="5" t="s">
        <v>29</v>
      </c>
      <c r="D12" s="4" t="s">
        <v>7</v>
      </c>
      <c r="E12" s="4" t="s">
        <v>11</v>
      </c>
      <c r="F12" s="4">
        <v>15544873</v>
      </c>
      <c r="G12" s="4">
        <v>150</v>
      </c>
      <c r="H12" s="4" t="s">
        <v>40</v>
      </c>
    </row>
    <row r="13" spans="1:12" s="1" customFormat="1" ht="43.5" customHeight="1">
      <c r="A13" s="4">
        <v>11</v>
      </c>
      <c r="B13" s="4" t="s">
        <v>32</v>
      </c>
      <c r="C13" s="5" t="s">
        <v>33</v>
      </c>
      <c r="D13" s="4" t="s">
        <v>7</v>
      </c>
      <c r="E13" s="4" t="s">
        <v>11</v>
      </c>
      <c r="F13" s="4">
        <v>17912762</v>
      </c>
      <c r="G13" s="11">
        <f>F13*0.0004</f>
        <v>7165.1048000000001</v>
      </c>
      <c r="H13" s="4" t="s">
        <v>40</v>
      </c>
      <c r="L13" s="4"/>
    </row>
    <row r="14" spans="1:12" s="1" customFormat="1" ht="43.5" customHeight="1">
      <c r="A14" s="4">
        <v>12</v>
      </c>
      <c r="B14" s="4" t="s">
        <v>34</v>
      </c>
      <c r="C14" s="5" t="s">
        <v>35</v>
      </c>
      <c r="D14" s="4" t="s">
        <v>7</v>
      </c>
      <c r="E14" s="4" t="s">
        <v>16</v>
      </c>
      <c r="F14" s="4">
        <v>13540000</v>
      </c>
      <c r="G14" s="4">
        <f>F14*0.0004</f>
        <v>5416</v>
      </c>
      <c r="H14" s="4" t="s">
        <v>40</v>
      </c>
      <c r="L14" s="4"/>
    </row>
    <row r="15" spans="1:12" s="1" customFormat="1" ht="48.75" customHeight="1">
      <c r="A15" s="4">
        <v>13</v>
      </c>
      <c r="B15" s="4" t="s">
        <v>38</v>
      </c>
      <c r="C15" s="5" t="s">
        <v>36</v>
      </c>
      <c r="D15" s="4" t="s">
        <v>7</v>
      </c>
      <c r="E15" s="4" t="s">
        <v>37</v>
      </c>
      <c r="F15" s="4">
        <v>2580000</v>
      </c>
      <c r="G15" s="4">
        <f>F15*0.0004</f>
        <v>1032</v>
      </c>
      <c r="H15" s="4" t="s">
        <v>40</v>
      </c>
      <c r="L15" s="4"/>
    </row>
    <row r="16" spans="1:12" ht="22.5" customHeight="1">
      <c r="A16" s="14" t="s">
        <v>39</v>
      </c>
      <c r="B16" s="15"/>
      <c r="C16" s="15"/>
      <c r="D16" s="15"/>
      <c r="E16" s="15"/>
      <c r="F16" s="16"/>
      <c r="G16" s="12">
        <f>SUM(G3:G15)</f>
        <v>15463.104800000001</v>
      </c>
      <c r="H16" s="7"/>
    </row>
  </sheetData>
  <mergeCells count="2">
    <mergeCell ref="A1:H1"/>
    <mergeCell ref="A16:F1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wuwei</cp:lastModifiedBy>
  <cp:lastPrinted>2025-12-03T07:31:39Z</cp:lastPrinted>
  <dcterms:created xsi:type="dcterms:W3CDTF">2025-10-30T05:30:31Z</dcterms:created>
  <dcterms:modified xsi:type="dcterms:W3CDTF">2025-12-29T07:05:27Z</dcterms:modified>
</cp:coreProperties>
</file>