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200" windowHeight="8055" activeTab="1"/>
  </bookViews>
  <sheets>
    <sheet name="单套" sheetId="1" r:id="rId1"/>
    <sheet name="复评" sheetId="2" r:id="rId2"/>
  </sheets>
  <definedNames>
    <definedName name="_xlnm._FilterDatabase" localSheetId="0" hidden="1">单套!$A$2:$ID$11</definedName>
    <definedName name="_xlnm.Print_Area" localSheetId="1">复评!$A$1:$O$16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" i="2" l="1"/>
  <c r="I5" i="2"/>
  <c r="F5" i="2"/>
  <c r="O12" i="1"/>
</calcChain>
</file>

<file path=xl/sharedStrings.xml><?xml version="1.0" encoding="utf-8"?>
<sst xmlns="http://schemas.openxmlformats.org/spreadsheetml/2006/main" count="141" uniqueCount="95">
  <si>
    <t>2025年1-2季度康正-恒丰结费明细</t>
  </si>
  <si>
    <t>序号</t>
  </si>
  <si>
    <t>编号</t>
  </si>
  <si>
    <t>委托人</t>
  </si>
  <si>
    <t>区县</t>
  </si>
  <si>
    <t>房屋坐落</t>
  </si>
  <si>
    <t>报单人</t>
  </si>
  <si>
    <t>报单时间</t>
  </si>
  <si>
    <t>承接</t>
  </si>
  <si>
    <t>状态</t>
  </si>
  <si>
    <t>评估总值</t>
  </si>
  <si>
    <t>收费方式</t>
  </si>
  <si>
    <t>收费标准</t>
  </si>
  <si>
    <t>进度</t>
  </si>
  <si>
    <t>借款人姓名</t>
  </si>
  <si>
    <t>确认费用</t>
  </si>
  <si>
    <t>2024-3-37668-RA</t>
  </si>
  <si>
    <t>北京中创筑业供应链管理有限公司</t>
  </si>
  <si>
    <t>顺义区</t>
  </si>
  <si>
    <r>
      <rPr>
        <b/>
        <sz val="10"/>
        <rFont val="宋体"/>
        <charset val="134"/>
      </rPr>
      <t>后沙峪镇龙之湾嘉园</t>
    </r>
    <r>
      <rPr>
        <b/>
        <sz val="10"/>
        <rFont val="Times New Roman"/>
        <family val="1"/>
      </rPr>
      <t>2331-1</t>
    </r>
    <r>
      <rPr>
        <b/>
        <sz val="10"/>
        <rFont val="宋体"/>
        <charset val="134"/>
      </rPr>
      <t>至</t>
    </r>
    <r>
      <rPr>
        <b/>
        <sz val="10"/>
        <rFont val="Times New Roman"/>
        <family val="1"/>
      </rPr>
      <t>3</t>
    </r>
    <r>
      <rPr>
        <b/>
        <sz val="10"/>
        <rFont val="宋体"/>
        <charset val="134"/>
      </rPr>
      <t>层</t>
    </r>
    <r>
      <rPr>
        <b/>
        <sz val="10"/>
        <rFont val="Times New Roman"/>
        <family val="1"/>
      </rPr>
      <t>2331</t>
    </r>
  </si>
  <si>
    <t>杨超</t>
  </si>
  <si>
    <t>2024-10-09 14:13:48</t>
  </si>
  <si>
    <t>李艳荣</t>
  </si>
  <si>
    <t>归档</t>
  </si>
  <si>
    <t>月结</t>
  </si>
  <si>
    <t>放弃</t>
  </si>
  <si>
    <t>2024-3-44769-RB</t>
  </si>
  <si>
    <t>孙拔群</t>
  </si>
  <si>
    <t>东城区</t>
  </si>
  <si>
    <r>
      <rPr>
        <b/>
        <sz val="10"/>
        <rFont val="宋体"/>
        <charset val="134"/>
      </rPr>
      <t>民旺北胡同</t>
    </r>
    <r>
      <rPr>
        <b/>
        <sz val="10"/>
        <rFont val="Times New Roman"/>
        <family val="1"/>
      </rPr>
      <t>6</t>
    </r>
    <r>
      <rPr>
        <b/>
        <sz val="10"/>
        <rFont val="宋体"/>
        <charset val="134"/>
      </rPr>
      <t>号楼</t>
    </r>
    <r>
      <rPr>
        <b/>
        <sz val="10"/>
        <rFont val="Times New Roman"/>
        <family val="1"/>
      </rPr>
      <t>3</t>
    </r>
    <r>
      <rPr>
        <b/>
        <sz val="10"/>
        <rFont val="宋体"/>
        <charset val="134"/>
      </rPr>
      <t>门</t>
    </r>
    <r>
      <rPr>
        <b/>
        <sz val="10"/>
        <rFont val="Times New Roman"/>
        <family val="1"/>
      </rPr>
      <t>4</t>
    </r>
    <r>
      <rPr>
        <b/>
        <sz val="10"/>
        <rFont val="宋体"/>
        <charset val="134"/>
      </rPr>
      <t>号</t>
    </r>
  </si>
  <si>
    <t>陈娅楠</t>
  </si>
  <si>
    <t>2024-11-06 17:21:30</t>
  </si>
  <si>
    <t>刘洋</t>
  </si>
  <si>
    <t>已放款</t>
  </si>
  <si>
    <t>2024-3-53219-RB</t>
  </si>
  <si>
    <t>张磊</t>
  </si>
  <si>
    <t>朝阳区</t>
  </si>
  <si>
    <t>育慧里二区17号楼4层6门402</t>
  </si>
  <si>
    <t>2024-12-16 16:49:01</t>
  </si>
  <si>
    <t>2025-3-02172-RA</t>
  </si>
  <si>
    <t>李懿</t>
  </si>
  <si>
    <r>
      <rPr>
        <b/>
        <sz val="10"/>
        <rFont val="宋体"/>
        <charset val="134"/>
      </rPr>
      <t>霞光里</t>
    </r>
    <r>
      <rPr>
        <b/>
        <sz val="10"/>
        <rFont val="Times New Roman"/>
        <family val="1"/>
      </rPr>
      <t>66</t>
    </r>
    <r>
      <rPr>
        <b/>
        <sz val="10"/>
        <rFont val="宋体"/>
        <charset val="134"/>
      </rPr>
      <t>号院</t>
    </r>
    <r>
      <rPr>
        <b/>
        <sz val="10"/>
        <rFont val="Times New Roman"/>
        <family val="1"/>
      </rPr>
      <t>5</t>
    </r>
    <r>
      <rPr>
        <b/>
        <sz val="10"/>
        <rFont val="宋体"/>
        <charset val="134"/>
      </rPr>
      <t>号楼</t>
    </r>
    <r>
      <rPr>
        <b/>
        <sz val="10"/>
        <rFont val="Times New Roman"/>
        <family val="1"/>
      </rPr>
      <t>15</t>
    </r>
    <r>
      <rPr>
        <b/>
        <sz val="10"/>
        <rFont val="宋体"/>
        <charset val="134"/>
      </rPr>
      <t>层</t>
    </r>
    <r>
      <rPr>
        <b/>
        <sz val="10"/>
        <rFont val="Times New Roman"/>
        <family val="1"/>
      </rPr>
      <t>1508</t>
    </r>
  </si>
  <si>
    <t>柴竞诚</t>
  </si>
  <si>
    <t>2025-01-13 17:12:10</t>
  </si>
  <si>
    <t>门麒</t>
  </si>
  <si>
    <t>2025-3-16310-RA</t>
  </si>
  <si>
    <t>郜烨</t>
  </si>
  <si>
    <t>通州区</t>
  </si>
  <si>
    <t>五里店西路6号30号楼6层462</t>
  </si>
  <si>
    <t>沈文龙</t>
  </si>
  <si>
    <t>2025-04-17 14:41:26</t>
  </si>
  <si>
    <t>吴琼</t>
  </si>
  <si>
    <t xml:space="preserve"> 王甲田</t>
  </si>
  <si>
    <t>2025-3-19300-RA</t>
  </si>
  <si>
    <t>职胜利</t>
  </si>
  <si>
    <t>丰台区</t>
  </si>
  <si>
    <t>新华路1号院1号楼2门6</t>
  </si>
  <si>
    <t>贺红杰</t>
  </si>
  <si>
    <t>2025-05-12 09:35:21</t>
  </si>
  <si>
    <t>2025-3-22942-RA</t>
  </si>
  <si>
    <t>李美</t>
  </si>
  <si>
    <t>农光东里15号楼-1层4单元D02</t>
  </si>
  <si>
    <t>孟庆亮</t>
  </si>
  <si>
    <t>2025-06-05 18:27:12</t>
  </si>
  <si>
    <t>2025-3-22947-RA</t>
  </si>
  <si>
    <t>武英杰</t>
  </si>
  <si>
    <t>潞苑南里45号楼6层2单元604</t>
  </si>
  <si>
    <t>2025-06-06 09:08:34</t>
  </si>
  <si>
    <t>张浩</t>
  </si>
  <si>
    <t>杨洪宝</t>
  </si>
  <si>
    <t>2025-3-19969-RB</t>
  </si>
  <si>
    <t>纪子阳</t>
  </si>
  <si>
    <t>密云县</t>
  </si>
  <si>
    <r>
      <rPr>
        <b/>
        <sz val="10"/>
        <rFont val="宋体"/>
        <charset val="134"/>
      </rPr>
      <t>碧澄环路</t>
    </r>
    <r>
      <rPr>
        <b/>
        <sz val="10"/>
        <rFont val="Times New Roman"/>
        <family val="1"/>
      </rPr>
      <t>6</t>
    </r>
    <r>
      <rPr>
        <b/>
        <sz val="10"/>
        <rFont val="宋体"/>
        <charset val="134"/>
      </rPr>
      <t>号院</t>
    </r>
    <r>
      <rPr>
        <b/>
        <sz val="10"/>
        <rFont val="Times New Roman"/>
        <family val="1"/>
      </rPr>
      <t>6</t>
    </r>
    <r>
      <rPr>
        <b/>
        <sz val="10"/>
        <rFont val="宋体"/>
        <charset val="134"/>
      </rPr>
      <t>号楼</t>
    </r>
    <r>
      <rPr>
        <b/>
        <sz val="10"/>
        <rFont val="Times New Roman"/>
        <family val="1"/>
      </rPr>
      <t>11</t>
    </r>
    <r>
      <rPr>
        <b/>
        <sz val="10"/>
        <rFont val="宋体"/>
        <charset val="134"/>
      </rPr>
      <t>层</t>
    </r>
    <r>
      <rPr>
        <b/>
        <sz val="10"/>
        <rFont val="Times New Roman"/>
        <family val="1"/>
      </rPr>
      <t>1</t>
    </r>
    <r>
      <rPr>
        <b/>
        <sz val="10"/>
        <rFont val="宋体"/>
        <charset val="134"/>
      </rPr>
      <t>单元</t>
    </r>
    <r>
      <rPr>
        <b/>
        <sz val="10"/>
        <rFont val="Times New Roman"/>
        <family val="1"/>
      </rPr>
      <t>1101</t>
    </r>
  </si>
  <si>
    <t>张硕</t>
  </si>
  <si>
    <t>2025-05-15 13:27:04</t>
  </si>
  <si>
    <t>2157711</t>
  </si>
  <si>
    <t>恒丰2025年1-2季度康正宏基评估对公结费明细</t>
  </si>
  <si>
    <t>评估总值（万元）</t>
  </si>
  <si>
    <t>报告形式</t>
  </si>
  <si>
    <t>银行联系人</t>
  </si>
  <si>
    <t>收费标准（元）</t>
  </si>
  <si>
    <t>确认费用（元）</t>
  </si>
  <si>
    <t>2025-1-0485</t>
  </si>
  <si>
    <t>恒丰银行北京分行</t>
  </si>
  <si>
    <t>房山区</t>
  </si>
  <si>
    <t>北京市房山区揽秀南街15号院5号楼5-1-4等47套住宅用房、13号院10幢-1-1006等1147个地下车位用房房地产</t>
  </si>
  <si>
    <t>复评报告</t>
  </si>
  <si>
    <t>程浩</t>
  </si>
  <si>
    <t>2025-1-0479</t>
  </si>
  <si>
    <r>
      <rPr>
        <b/>
        <sz val="10"/>
        <rFont val="宋体"/>
        <charset val="134"/>
      </rPr>
      <t>北京市丰台区南三环西路</t>
    </r>
    <r>
      <rPr>
        <b/>
        <sz val="10"/>
        <rFont val="Times New Roman"/>
        <family val="1"/>
      </rPr>
      <t>91</t>
    </r>
    <r>
      <rPr>
        <b/>
        <sz val="10"/>
        <rFont val="宋体"/>
        <charset val="134"/>
      </rPr>
      <t>号院</t>
    </r>
    <r>
      <rPr>
        <b/>
        <sz val="10"/>
        <rFont val="Times New Roman"/>
        <family val="1"/>
      </rPr>
      <t>1</t>
    </r>
    <r>
      <rPr>
        <b/>
        <sz val="10"/>
        <rFont val="宋体"/>
        <charset val="134"/>
      </rPr>
      <t>号楼</t>
    </r>
    <r>
      <rPr>
        <b/>
        <sz val="10"/>
        <rFont val="Times New Roman"/>
        <family val="1"/>
      </rPr>
      <t>2</t>
    </r>
    <r>
      <rPr>
        <b/>
        <sz val="10"/>
        <rFont val="宋体"/>
        <charset val="134"/>
      </rPr>
      <t>层商业用房房地产</t>
    </r>
  </si>
  <si>
    <t>张吉朋</t>
  </si>
  <si>
    <t>北京康正宏基房地产评估有限公司</t>
  </si>
  <si>
    <t>合计</t>
    <phoneticPr fontId="6" type="noConversion"/>
  </si>
  <si>
    <t>——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</si>
</sst>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0"/>
      <name val="宋体"/>
      <charset val="134"/>
    </font>
    <font>
      <sz val="10"/>
      <name val="Arial Unicode MS"/>
      <charset val="134"/>
    </font>
    <font>
      <b/>
      <sz val="10"/>
      <name val="Times New Roman"/>
      <family val="1"/>
    </font>
    <font>
      <b/>
      <sz val="10"/>
      <name val="宋体"/>
      <charset val="134"/>
    </font>
    <font>
      <sz val="9"/>
      <name val="宋体"/>
      <charset val="134"/>
      <scheme val="minor"/>
    </font>
    <font>
      <b/>
      <sz val="10"/>
      <name val="宋体"/>
      <family val="3"/>
      <charset val="134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indexed="47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0" fillId="0" borderId="0" xfId="0" applyBorder="1" applyAlignment="1"/>
    <xf numFmtId="0" fontId="0" fillId="0" borderId="0" xfId="0" applyBorder="1">
      <alignment vertical="center"/>
    </xf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2" fillId="3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left" vertical="center"/>
    </xf>
    <xf numFmtId="0" fontId="4" fillId="0" borderId="1" xfId="0" applyNumberFormat="1" applyFont="1" applyFill="1" applyBorder="1" applyAlignment="1">
      <alignment horizontal="center"/>
    </xf>
    <xf numFmtId="0" fontId="5" fillId="0" borderId="1" xfId="0" applyNumberFormat="1" applyFont="1" applyFill="1" applyBorder="1" applyAlignment="1">
      <alignment horizontal="left"/>
    </xf>
    <xf numFmtId="0" fontId="4" fillId="0" borderId="1" xfId="0" applyNumberFormat="1" applyFont="1" applyFill="1" applyBorder="1" applyAlignment="1">
      <alignment horizontal="left"/>
    </xf>
    <xf numFmtId="0" fontId="3" fillId="3" borderId="1" xfId="0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7" fillId="0" borderId="2" xfId="0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/>
    </xf>
    <xf numFmtId="0" fontId="4" fillId="0" borderId="4" xfId="0" applyNumberFormat="1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"/>
  <sheetViews>
    <sheetView topLeftCell="C1" workbookViewId="0">
      <selection activeCell="N20" sqref="N20"/>
    </sheetView>
  </sheetViews>
  <sheetFormatPr defaultColWidth="9" defaultRowHeight="13.5" x14ac:dyDescent="0.15"/>
  <cols>
    <col min="1" max="1" width="6.875" style="8" customWidth="1"/>
    <col min="2" max="2" width="17.625" style="8" customWidth="1"/>
    <col min="3" max="3" width="29.375" style="8" customWidth="1"/>
    <col min="4" max="4" width="9" style="8"/>
    <col min="5" max="5" width="35.875" style="8" customWidth="1"/>
    <col min="6" max="6" width="9" style="8"/>
    <col min="7" max="7" width="16.625" style="9" customWidth="1"/>
    <col min="8" max="13" width="9" style="8"/>
    <col min="14" max="14" width="11.375" style="10" customWidth="1"/>
    <col min="15" max="15" width="9" style="10"/>
    <col min="16" max="16384" width="9" style="8"/>
  </cols>
  <sheetData>
    <row r="1" spans="1:15" ht="47.25" customHeight="1" x14ac:dyDescent="0.15">
      <c r="A1" s="8" t="s">
        <v>0</v>
      </c>
    </row>
    <row r="2" spans="1:15" s="7" customFormat="1" ht="14.25" customHeight="1" x14ac:dyDescent="0.15">
      <c r="A2" s="11" t="s">
        <v>1</v>
      </c>
      <c r="B2" s="12" t="s">
        <v>2</v>
      </c>
      <c r="C2" s="12" t="s">
        <v>3</v>
      </c>
      <c r="D2" s="12" t="s">
        <v>4</v>
      </c>
      <c r="E2" s="12" t="s">
        <v>5</v>
      </c>
      <c r="F2" s="12" t="s">
        <v>6</v>
      </c>
      <c r="G2" s="13" t="s">
        <v>7</v>
      </c>
      <c r="H2" s="12" t="s">
        <v>8</v>
      </c>
      <c r="I2" s="12" t="s">
        <v>9</v>
      </c>
      <c r="J2" s="12" t="s">
        <v>10</v>
      </c>
      <c r="K2" s="12" t="s">
        <v>11</v>
      </c>
      <c r="L2" s="12" t="s">
        <v>12</v>
      </c>
      <c r="M2" s="17" t="s">
        <v>13</v>
      </c>
      <c r="N2" s="17" t="s">
        <v>14</v>
      </c>
      <c r="O2" s="18" t="s">
        <v>15</v>
      </c>
    </row>
    <row r="3" spans="1:15" s="7" customFormat="1" ht="14.25" x14ac:dyDescent="0.2">
      <c r="A3" s="14">
        <v>1</v>
      </c>
      <c r="B3" s="14" t="s">
        <v>16</v>
      </c>
      <c r="C3" s="14" t="s">
        <v>17</v>
      </c>
      <c r="D3" s="14" t="s">
        <v>18</v>
      </c>
      <c r="E3" s="15" t="s">
        <v>19</v>
      </c>
      <c r="F3" s="14" t="s">
        <v>20</v>
      </c>
      <c r="G3" s="16" t="s">
        <v>21</v>
      </c>
      <c r="H3" s="14" t="s">
        <v>22</v>
      </c>
      <c r="I3" s="14" t="s">
        <v>23</v>
      </c>
      <c r="J3" s="14">
        <v>23128393</v>
      </c>
      <c r="K3" s="14" t="s">
        <v>24</v>
      </c>
      <c r="L3" s="14">
        <v>1500</v>
      </c>
      <c r="M3" s="19" t="s">
        <v>25</v>
      </c>
      <c r="N3" s="19"/>
      <c r="O3" s="14">
        <v>200</v>
      </c>
    </row>
    <row r="4" spans="1:15" s="7" customFormat="1" ht="14.25" x14ac:dyDescent="0.2">
      <c r="A4" s="14">
        <v>2</v>
      </c>
      <c r="B4" s="14" t="s">
        <v>26</v>
      </c>
      <c r="C4" s="14" t="s">
        <v>27</v>
      </c>
      <c r="D4" s="14" t="s">
        <v>28</v>
      </c>
      <c r="E4" s="15" t="s">
        <v>29</v>
      </c>
      <c r="F4" s="14" t="s">
        <v>30</v>
      </c>
      <c r="G4" s="16" t="s">
        <v>31</v>
      </c>
      <c r="H4" s="14" t="s">
        <v>32</v>
      </c>
      <c r="I4" s="14" t="s">
        <v>23</v>
      </c>
      <c r="J4" s="14">
        <v>4380394</v>
      </c>
      <c r="K4" s="14" t="s">
        <v>24</v>
      </c>
      <c r="L4" s="14">
        <v>400</v>
      </c>
      <c r="M4" s="20" t="s">
        <v>33</v>
      </c>
      <c r="N4" s="19" t="s">
        <v>27</v>
      </c>
      <c r="O4" s="14">
        <v>400</v>
      </c>
    </row>
    <row r="5" spans="1:15" s="7" customFormat="1" ht="14.25" x14ac:dyDescent="0.2">
      <c r="A5" s="14">
        <v>3</v>
      </c>
      <c r="B5" s="14" t="s">
        <v>34</v>
      </c>
      <c r="C5" s="14" t="s">
        <v>35</v>
      </c>
      <c r="D5" s="14" t="s">
        <v>36</v>
      </c>
      <c r="E5" s="16" t="s">
        <v>37</v>
      </c>
      <c r="F5" s="14" t="s">
        <v>30</v>
      </c>
      <c r="G5" s="16" t="s">
        <v>38</v>
      </c>
      <c r="H5" s="14" t="s">
        <v>32</v>
      </c>
      <c r="I5" s="14" t="s">
        <v>23</v>
      </c>
      <c r="J5" s="14">
        <v>2600469</v>
      </c>
      <c r="K5" s="14" t="s">
        <v>24</v>
      </c>
      <c r="L5" s="14">
        <v>400</v>
      </c>
      <c r="M5" s="20" t="s">
        <v>33</v>
      </c>
      <c r="N5" s="19" t="s">
        <v>35</v>
      </c>
      <c r="O5" s="14">
        <v>400</v>
      </c>
    </row>
    <row r="6" spans="1:15" s="7" customFormat="1" ht="14.25" x14ac:dyDescent="0.2">
      <c r="A6" s="14">
        <v>4</v>
      </c>
      <c r="B6" s="14" t="s">
        <v>39</v>
      </c>
      <c r="C6" s="14" t="s">
        <v>40</v>
      </c>
      <c r="D6" s="14" t="s">
        <v>36</v>
      </c>
      <c r="E6" s="15" t="s">
        <v>41</v>
      </c>
      <c r="F6" s="14" t="s">
        <v>42</v>
      </c>
      <c r="G6" s="16" t="s">
        <v>43</v>
      </c>
      <c r="H6" s="14" t="s">
        <v>44</v>
      </c>
      <c r="I6" s="14" t="s">
        <v>23</v>
      </c>
      <c r="J6" s="14">
        <v>3430016</v>
      </c>
      <c r="K6" s="14" t="s">
        <v>24</v>
      </c>
      <c r="L6" s="14">
        <v>400</v>
      </c>
      <c r="M6" s="20" t="s">
        <v>33</v>
      </c>
      <c r="N6" s="19" t="s">
        <v>40</v>
      </c>
      <c r="O6" s="14">
        <v>400</v>
      </c>
    </row>
    <row r="7" spans="1:15" s="7" customFormat="1" ht="14.25" x14ac:dyDescent="0.2">
      <c r="A7" s="14">
        <v>5</v>
      </c>
      <c r="B7" s="14" t="s">
        <v>45</v>
      </c>
      <c r="C7" s="14" t="s">
        <v>46</v>
      </c>
      <c r="D7" s="14" t="s">
        <v>47</v>
      </c>
      <c r="E7" s="16" t="s">
        <v>48</v>
      </c>
      <c r="F7" s="14" t="s">
        <v>49</v>
      </c>
      <c r="G7" s="16" t="s">
        <v>50</v>
      </c>
      <c r="H7" s="14" t="s">
        <v>51</v>
      </c>
      <c r="I7" s="14" t="s">
        <v>23</v>
      </c>
      <c r="J7" s="14">
        <v>3083272</v>
      </c>
      <c r="K7" s="14" t="s">
        <v>24</v>
      </c>
      <c r="L7" s="14">
        <v>400</v>
      </c>
      <c r="M7" s="20" t="s">
        <v>33</v>
      </c>
      <c r="N7" s="19" t="s">
        <v>52</v>
      </c>
      <c r="O7" s="14">
        <v>400</v>
      </c>
    </row>
    <row r="8" spans="1:15" s="7" customFormat="1" ht="14.25" x14ac:dyDescent="0.2">
      <c r="A8" s="14">
        <v>6</v>
      </c>
      <c r="B8" s="14" t="s">
        <v>53</v>
      </c>
      <c r="C8" s="14" t="s">
        <v>54</v>
      </c>
      <c r="D8" s="14" t="s">
        <v>55</v>
      </c>
      <c r="E8" s="16" t="s">
        <v>56</v>
      </c>
      <c r="F8" s="14" t="s">
        <v>57</v>
      </c>
      <c r="G8" s="16" t="s">
        <v>58</v>
      </c>
      <c r="H8" s="14" t="s">
        <v>22</v>
      </c>
      <c r="I8" s="14" t="s">
        <v>23</v>
      </c>
      <c r="J8" s="14">
        <v>1624212</v>
      </c>
      <c r="K8" s="14" t="s">
        <v>24</v>
      </c>
      <c r="L8" s="14">
        <v>400</v>
      </c>
      <c r="M8" s="19" t="s">
        <v>25</v>
      </c>
      <c r="N8" s="19"/>
      <c r="O8" s="14">
        <v>200</v>
      </c>
    </row>
    <row r="9" spans="1:15" s="7" customFormat="1" ht="14.25" x14ac:dyDescent="0.2">
      <c r="A9" s="14">
        <v>7</v>
      </c>
      <c r="B9" s="14" t="s">
        <v>59</v>
      </c>
      <c r="C9" s="14" t="s">
        <v>60</v>
      </c>
      <c r="D9" s="14" t="s">
        <v>36</v>
      </c>
      <c r="E9" s="16" t="s">
        <v>61</v>
      </c>
      <c r="F9" s="14" t="s">
        <v>62</v>
      </c>
      <c r="G9" s="16" t="s">
        <v>63</v>
      </c>
      <c r="H9" s="14" t="s">
        <v>22</v>
      </c>
      <c r="I9" s="14" t="s">
        <v>23</v>
      </c>
      <c r="J9" s="14">
        <v>1562085</v>
      </c>
      <c r="K9" s="14" t="s">
        <v>24</v>
      </c>
      <c r="L9" s="14">
        <v>400</v>
      </c>
      <c r="M9" s="20" t="s">
        <v>33</v>
      </c>
      <c r="N9" s="19" t="s">
        <v>60</v>
      </c>
      <c r="O9" s="14">
        <v>400</v>
      </c>
    </row>
    <row r="10" spans="1:15" s="7" customFormat="1" ht="14.25" x14ac:dyDescent="0.2">
      <c r="A10" s="14">
        <v>8</v>
      </c>
      <c r="B10" s="14" t="s">
        <v>64</v>
      </c>
      <c r="C10" s="14" t="s">
        <v>65</v>
      </c>
      <c r="D10" s="14" t="s">
        <v>47</v>
      </c>
      <c r="E10" s="16" t="s">
        <v>66</v>
      </c>
      <c r="F10" s="14" t="s">
        <v>42</v>
      </c>
      <c r="G10" s="16" t="s">
        <v>67</v>
      </c>
      <c r="H10" s="14" t="s">
        <v>68</v>
      </c>
      <c r="I10" s="14" t="s">
        <v>23</v>
      </c>
      <c r="J10" s="14">
        <v>2465968</v>
      </c>
      <c r="K10" s="14" t="s">
        <v>24</v>
      </c>
      <c r="L10" s="14">
        <v>400</v>
      </c>
      <c r="M10" s="20" t="s">
        <v>33</v>
      </c>
      <c r="N10" s="19" t="s">
        <v>69</v>
      </c>
      <c r="O10" s="14">
        <v>400</v>
      </c>
    </row>
    <row r="11" spans="1:15" s="7" customFormat="1" ht="14.25" x14ac:dyDescent="0.2">
      <c r="A11" s="14">
        <v>9</v>
      </c>
      <c r="B11" s="14" t="s">
        <v>70</v>
      </c>
      <c r="C11" s="14" t="s">
        <v>71</v>
      </c>
      <c r="D11" s="14" t="s">
        <v>72</v>
      </c>
      <c r="E11" s="16" t="s">
        <v>73</v>
      </c>
      <c r="F11" s="14" t="s">
        <v>74</v>
      </c>
      <c r="G11" s="16" t="s">
        <v>75</v>
      </c>
      <c r="H11" s="14" t="s">
        <v>22</v>
      </c>
      <c r="I11" s="14" t="s">
        <v>23</v>
      </c>
      <c r="J11" s="14" t="s">
        <v>76</v>
      </c>
      <c r="K11" s="14" t="s">
        <v>24</v>
      </c>
      <c r="L11" s="14">
        <v>400</v>
      </c>
      <c r="M11" s="20" t="s">
        <v>33</v>
      </c>
      <c r="N11" s="19" t="s">
        <v>71</v>
      </c>
      <c r="O11" s="14">
        <v>400</v>
      </c>
    </row>
    <row r="12" spans="1:15" x14ac:dyDescent="0.15">
      <c r="O12" s="10">
        <f>SUM(O3:O11)</f>
        <v>3200</v>
      </c>
    </row>
  </sheetData>
  <sortState ref="B3:L10">
    <sortCondition ref="B3:B10"/>
  </sortState>
  <phoneticPr fontId="8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view="pageBreakPreview" topLeftCell="D1" zoomScale="106" zoomScaleNormal="100" zoomScaleSheetLayoutView="106" workbookViewId="0">
      <selection activeCell="G10" sqref="G10"/>
    </sheetView>
  </sheetViews>
  <sheetFormatPr defaultColWidth="9" defaultRowHeight="13.5" x14ac:dyDescent="0.15"/>
  <cols>
    <col min="1" max="1" width="6.5" customWidth="1"/>
    <col min="2" max="2" width="12.5" customWidth="1"/>
    <col min="3" max="3" width="17.625" customWidth="1"/>
    <col min="4" max="4" width="10.375" customWidth="1"/>
    <col min="5" max="5" width="34.5" customWidth="1"/>
    <col min="6" max="6" width="16.5" customWidth="1"/>
    <col min="7" max="7" width="14.125" customWidth="1"/>
    <col min="8" max="8" width="13.375" customWidth="1"/>
    <col min="9" max="9" width="17.375" customWidth="1"/>
    <col min="10" max="10" width="15.375" customWidth="1"/>
  </cols>
  <sheetData>
    <row r="1" spans="1:10" ht="48.95" customHeight="1" x14ac:dyDescent="0.15">
      <c r="A1" s="21" t="s">
        <v>77</v>
      </c>
      <c r="B1" s="21"/>
      <c r="C1" s="21"/>
      <c r="D1" s="21"/>
      <c r="E1" s="21"/>
      <c r="F1" s="21"/>
      <c r="G1" s="21"/>
      <c r="H1" s="21"/>
      <c r="I1" s="21"/>
      <c r="J1" s="21"/>
    </row>
    <row r="2" spans="1:10" ht="30" x14ac:dyDescent="0.15">
      <c r="A2" s="1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3" t="s">
        <v>78</v>
      </c>
      <c r="G2" s="2" t="s">
        <v>79</v>
      </c>
      <c r="H2" s="2" t="s">
        <v>80</v>
      </c>
      <c r="I2" s="3" t="s">
        <v>81</v>
      </c>
      <c r="J2" s="3" t="s">
        <v>82</v>
      </c>
    </row>
    <row r="3" spans="1:10" ht="45.95" customHeight="1" x14ac:dyDescent="0.15">
      <c r="A3" s="4">
        <v>1</v>
      </c>
      <c r="B3" s="4" t="s">
        <v>83</v>
      </c>
      <c r="C3" s="5" t="s">
        <v>84</v>
      </c>
      <c r="D3" s="6" t="s">
        <v>85</v>
      </c>
      <c r="E3" s="5" t="s">
        <v>86</v>
      </c>
      <c r="F3" s="4">
        <v>51773</v>
      </c>
      <c r="G3" s="6" t="s">
        <v>87</v>
      </c>
      <c r="H3" s="6" t="s">
        <v>88</v>
      </c>
      <c r="I3" s="4">
        <v>3000</v>
      </c>
      <c r="J3" s="4">
        <v>3000</v>
      </c>
    </row>
    <row r="4" spans="1:10" ht="33.950000000000003" customHeight="1" x14ac:dyDescent="0.15">
      <c r="A4" s="4">
        <v>2</v>
      </c>
      <c r="B4" s="4" t="s">
        <v>89</v>
      </c>
      <c r="C4" s="5" t="s">
        <v>84</v>
      </c>
      <c r="D4" s="6" t="s">
        <v>55</v>
      </c>
      <c r="E4" s="5" t="s">
        <v>90</v>
      </c>
      <c r="F4" s="4">
        <v>13829</v>
      </c>
      <c r="G4" s="6" t="s">
        <v>87</v>
      </c>
      <c r="H4" s="6" t="s">
        <v>91</v>
      </c>
      <c r="I4" s="4">
        <v>3000</v>
      </c>
      <c r="J4" s="4">
        <v>3000</v>
      </c>
    </row>
    <row r="5" spans="1:10" x14ac:dyDescent="0.15">
      <c r="A5" s="22" t="s">
        <v>93</v>
      </c>
      <c r="B5" s="23"/>
      <c r="C5" s="23"/>
      <c r="D5" s="23"/>
      <c r="E5" s="24"/>
      <c r="F5" s="4">
        <f>SUM(F3:F4)</f>
        <v>65602</v>
      </c>
      <c r="G5" s="4" t="s">
        <v>94</v>
      </c>
      <c r="H5" s="4" t="s">
        <v>94</v>
      </c>
      <c r="I5" s="4">
        <f>SUM(I3:I4)</f>
        <v>6000</v>
      </c>
      <c r="J5" s="4">
        <f>SUM(J3:J4)</f>
        <v>6000</v>
      </c>
    </row>
    <row r="9" spans="1:10" x14ac:dyDescent="0.15">
      <c r="G9" t="s">
        <v>92</v>
      </c>
    </row>
  </sheetData>
  <mergeCells count="2">
    <mergeCell ref="A1:J1"/>
    <mergeCell ref="A5:E5"/>
  </mergeCells>
  <phoneticPr fontId="6" type="noConversion"/>
  <pageMargins left="0.74803149606299213" right="0.74803149606299213" top="0.98425196850393704" bottom="0.98425196850393704" header="0.51181102362204722" footer="0.51181102362204722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单套</vt:lpstr>
      <vt:lpstr>复评</vt:lpstr>
      <vt:lpstr>复评!Print_Area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</dc:creator>
  <cp:lastModifiedBy>微软用户</cp:lastModifiedBy>
  <cp:lastPrinted>2025-07-28T07:34:15Z</cp:lastPrinted>
  <dcterms:created xsi:type="dcterms:W3CDTF">2025-07-11T02:59:00Z</dcterms:created>
  <dcterms:modified xsi:type="dcterms:W3CDTF">2025-07-28T07:34:25Z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D349988E51D347ADA55549B5653311D2_12</vt:lpwstr>
  </property>
</Properties>
</file>