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840" yWindow="435" windowWidth="1980" windowHeight="6555"/>
  </bookViews>
  <sheets>
    <sheet name="有专家评审意见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15" i="4" l="1"/>
  <c r="Q15" i="4"/>
  <c r="N15" i="4"/>
  <c r="K15" i="4"/>
  <c r="H15" i="4"/>
  <c r="E15" i="4"/>
  <c r="D15" i="4"/>
  <c r="T9" i="4"/>
  <c r="Q9" i="4"/>
  <c r="Q16" i="4" s="1"/>
  <c r="N9" i="4"/>
  <c r="K9" i="4"/>
  <c r="K16" i="4" s="1"/>
  <c r="H9" i="4"/>
  <c r="E9" i="4"/>
  <c r="E16" i="4" s="1"/>
  <c r="D9" i="4"/>
  <c r="D16" i="4" l="1"/>
  <c r="H16" i="4"/>
  <c r="N16" i="4"/>
  <c r="T16" i="4"/>
</calcChain>
</file>

<file path=xl/sharedStrings.xml><?xml version="1.0" encoding="utf-8"?>
<sst xmlns="http://schemas.openxmlformats.org/spreadsheetml/2006/main" count="57" uniqueCount="39">
  <si>
    <t>序号</t>
    <phoneticPr fontId="1" type="noConversion"/>
  </si>
  <si>
    <t>委托单位</t>
    <phoneticPr fontId="1" type="noConversion"/>
  </si>
  <si>
    <t>项目名称</t>
    <phoneticPr fontId="1" type="noConversion"/>
  </si>
  <si>
    <t>报告数量</t>
    <phoneticPr fontId="1" type="noConversion"/>
  </si>
  <si>
    <t>评估收费额
（万元）</t>
    <phoneticPr fontId="1" type="noConversion"/>
  </si>
  <si>
    <t>备注</t>
    <phoneticPr fontId="1" type="noConversion"/>
  </si>
  <si>
    <t>评估土地情况</t>
    <phoneticPr fontId="1" type="noConversion"/>
  </si>
  <si>
    <t>评估宗地数量（宗）</t>
    <phoneticPr fontId="1" type="noConversion"/>
  </si>
  <si>
    <t>其中</t>
    <phoneticPr fontId="1" type="noConversion"/>
  </si>
  <si>
    <t>换出</t>
    <phoneticPr fontId="1" type="noConversion"/>
  </si>
  <si>
    <t>换入</t>
    <phoneticPr fontId="1" type="noConversion"/>
  </si>
  <si>
    <t>评估土地面积（亩）</t>
    <phoneticPr fontId="1" type="noConversion"/>
  </si>
  <si>
    <t>评估房屋情况</t>
    <phoneticPr fontId="1" type="noConversion"/>
  </si>
  <si>
    <t>评估房屋数量（栋）</t>
    <phoneticPr fontId="1" type="noConversion"/>
  </si>
  <si>
    <r>
      <t>评估房屋面积（m</t>
    </r>
    <r>
      <rPr>
        <vertAlign val="superscript"/>
        <sz val="11"/>
        <color theme="1"/>
        <rFont val="宋体"/>
        <family val="2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</si>
  <si>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评估额（万元）</t>
    <phoneticPr fontId="1" type="noConversion"/>
  </si>
  <si>
    <t>评估总额</t>
    <phoneticPr fontId="1" type="noConversion"/>
  </si>
  <si>
    <t>一</t>
    <phoneticPr fontId="1" type="noConversion"/>
  </si>
  <si>
    <t>土地评估报告</t>
    <phoneticPr fontId="1" type="noConversion"/>
  </si>
  <si>
    <t>二</t>
    <phoneticPr fontId="1" type="noConversion"/>
  </si>
  <si>
    <t>房地产评估报告</t>
    <phoneticPr fontId="1" type="noConversion"/>
  </si>
  <si>
    <t>小计</t>
    <phoneticPr fontId="1" type="noConversion"/>
  </si>
  <si>
    <t>三</t>
    <phoneticPr fontId="1" type="noConversion"/>
  </si>
  <si>
    <t>合计</t>
    <phoneticPr fontId="1" type="noConversion"/>
  </si>
  <si>
    <t>……</t>
    <phoneticPr fontId="1" type="noConversion"/>
  </si>
  <si>
    <t>中国人民解放军联勤保障部队第四储备资产管理局长春管理站</t>
    <phoneticPr fontId="1" type="noConversion"/>
  </si>
  <si>
    <t>吉林省延吉市爱丹路1709号101项目房地产及附属物市场价值评估</t>
    <phoneticPr fontId="1" type="noConversion"/>
  </si>
  <si>
    <t>吉林省吉林市昌邑区孤店子镇1#老气象台宿舍至13#平房仓5#6#共13幢房地产及附属物市场价值评估</t>
    <phoneticPr fontId="1" type="noConversion"/>
  </si>
  <si>
    <t>含附属物；价值时点2021年6月10日</t>
    <phoneticPr fontId="1" type="noConversion"/>
  </si>
  <si>
    <t>吉林省四平市铁西区英雄街52号101房地产及附属物市场价值评估</t>
    <phoneticPr fontId="1" type="noConversion"/>
  </si>
  <si>
    <t>吉林省四平市铁西区仁兴街48号101房地产及附属物市场价值评估</t>
    <phoneticPr fontId="1" type="noConversion"/>
  </si>
  <si>
    <t>含4个地下储油罐体；价值时点2021年6月10日</t>
    <phoneticPr fontId="1" type="noConversion"/>
  </si>
  <si>
    <t>联系人：</t>
    <phoneticPr fontId="1" type="noConversion"/>
  </si>
  <si>
    <t>常畅</t>
    <phoneticPr fontId="1" type="noConversion"/>
  </si>
  <si>
    <t>联系电话：</t>
    <phoneticPr fontId="1" type="noConversion"/>
  </si>
  <si>
    <t>填报时间：2022年7月1日</t>
    <phoneticPr fontId="1" type="noConversion"/>
  </si>
  <si>
    <t>为军评估服务业绩清单</t>
    <phoneticPr fontId="1" type="noConversion"/>
  </si>
  <si>
    <t>填报单位（公章）：北京康正宏基房地产评估有限公司</t>
    <phoneticPr fontId="1" type="noConversion"/>
  </si>
  <si>
    <t xml:space="preserve">   说明：表中仅填写已出具专家意见的评估报告。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</si>
</sst>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vertAlign val="superscript"/>
      <sz val="11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4"/>
      <color theme="1"/>
      <name val="仿宋"/>
      <family val="3"/>
      <charset val="134"/>
    </font>
    <font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U19"/>
  <sheetViews>
    <sheetView tabSelected="1" workbookViewId="0">
      <pane ySplit="5" topLeftCell="A6" activePane="bottomLeft" state="frozenSplit"/>
      <selection pane="bottomLeft" activeCell="C18" sqref="C18"/>
    </sheetView>
  </sheetViews>
  <sheetFormatPr defaultRowHeight="13.5" x14ac:dyDescent="0.15"/>
  <cols>
    <col min="1" max="1" width="5.375" style="1" customWidth="1"/>
    <col min="2" max="2" width="16" style="1" customWidth="1"/>
    <col min="3" max="3" width="20.875" style="1" customWidth="1"/>
    <col min="4" max="5" width="9" style="1"/>
    <col min="6" max="7" width="3.5" style="1" customWidth="1"/>
    <col min="8" max="8" width="9" style="1"/>
    <col min="9" max="10" width="3.625" style="1" customWidth="1"/>
    <col min="11" max="11" width="9" style="1"/>
    <col min="12" max="13" width="3.25" style="1" customWidth="1"/>
    <col min="14" max="14" width="17.5" style="1" customWidth="1"/>
    <col min="15" max="16" width="3.25" style="1" customWidth="1"/>
    <col min="17" max="17" width="9.5" style="1" bestFit="1" customWidth="1"/>
    <col min="18" max="19" width="3.25" style="1" customWidth="1"/>
    <col min="20" max="16384" width="9" style="1"/>
  </cols>
  <sheetData>
    <row r="1" spans="1:21" ht="28.5" customHeight="1" x14ac:dyDescent="0.15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3" customHeight="1" x14ac:dyDescent="0.15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15">
      <c r="A3" s="8" t="s">
        <v>0</v>
      </c>
      <c r="B3" s="8" t="s">
        <v>1</v>
      </c>
      <c r="C3" s="8" t="s">
        <v>2</v>
      </c>
      <c r="D3" s="8" t="s">
        <v>3</v>
      </c>
      <c r="E3" s="8" t="s">
        <v>6</v>
      </c>
      <c r="F3" s="8"/>
      <c r="G3" s="8"/>
      <c r="H3" s="8"/>
      <c r="I3" s="8"/>
      <c r="J3" s="8"/>
      <c r="K3" s="8" t="s">
        <v>12</v>
      </c>
      <c r="L3" s="8"/>
      <c r="M3" s="8"/>
      <c r="N3" s="8"/>
      <c r="O3" s="8"/>
      <c r="P3" s="8"/>
      <c r="Q3" s="8" t="s">
        <v>15</v>
      </c>
      <c r="R3" s="8"/>
      <c r="S3" s="8"/>
      <c r="T3" s="8" t="s">
        <v>4</v>
      </c>
      <c r="U3" s="8" t="s">
        <v>5</v>
      </c>
    </row>
    <row r="4" spans="1:21" ht="40.5" x14ac:dyDescent="0.15">
      <c r="A4" s="8"/>
      <c r="B4" s="8"/>
      <c r="C4" s="8"/>
      <c r="D4" s="8"/>
      <c r="E4" s="2" t="s">
        <v>7</v>
      </c>
      <c r="F4" s="8" t="s">
        <v>8</v>
      </c>
      <c r="G4" s="8"/>
      <c r="H4" s="2" t="s">
        <v>11</v>
      </c>
      <c r="I4" s="8" t="s">
        <v>8</v>
      </c>
      <c r="J4" s="8"/>
      <c r="K4" s="2" t="s">
        <v>13</v>
      </c>
      <c r="L4" s="8" t="s">
        <v>8</v>
      </c>
      <c r="M4" s="8"/>
      <c r="N4" s="2" t="s">
        <v>14</v>
      </c>
      <c r="O4" s="8" t="s">
        <v>8</v>
      </c>
      <c r="P4" s="8"/>
      <c r="Q4" s="8" t="s">
        <v>16</v>
      </c>
      <c r="R4" s="8" t="s">
        <v>8</v>
      </c>
      <c r="S4" s="8"/>
      <c r="T4" s="8"/>
      <c r="U4" s="8"/>
    </row>
    <row r="5" spans="1:21" ht="27" x14ac:dyDescent="0.15">
      <c r="A5" s="8"/>
      <c r="B5" s="8"/>
      <c r="C5" s="8"/>
      <c r="D5" s="8"/>
      <c r="E5" s="2"/>
      <c r="F5" s="2" t="s">
        <v>9</v>
      </c>
      <c r="G5" s="2" t="s">
        <v>10</v>
      </c>
      <c r="H5" s="2"/>
      <c r="I5" s="2" t="s">
        <v>9</v>
      </c>
      <c r="J5" s="2" t="s">
        <v>10</v>
      </c>
      <c r="K5" s="2"/>
      <c r="L5" s="2" t="s">
        <v>9</v>
      </c>
      <c r="M5" s="2" t="s">
        <v>10</v>
      </c>
      <c r="N5" s="2"/>
      <c r="O5" s="2" t="s">
        <v>9</v>
      </c>
      <c r="P5" s="2" t="s">
        <v>10</v>
      </c>
      <c r="Q5" s="8"/>
      <c r="R5" s="2" t="s">
        <v>9</v>
      </c>
      <c r="S5" s="2" t="s">
        <v>10</v>
      </c>
      <c r="T5" s="8"/>
      <c r="U5" s="8"/>
    </row>
    <row r="6" spans="1:21" x14ac:dyDescent="0.15">
      <c r="A6" s="2" t="s">
        <v>17</v>
      </c>
      <c r="B6" s="11" t="s">
        <v>18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spans="1:21" x14ac:dyDescent="0.15">
      <c r="A7" s="2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15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15">
      <c r="A9" s="14" t="s">
        <v>21</v>
      </c>
      <c r="B9" s="15"/>
      <c r="C9" s="16"/>
      <c r="D9" s="2">
        <f>SUM(D7:D8)</f>
        <v>0</v>
      </c>
      <c r="E9" s="2">
        <f>SUM(E7:E8)</f>
        <v>0</v>
      </c>
      <c r="F9" s="2"/>
      <c r="G9" s="2"/>
      <c r="H9" s="2">
        <f>SUM(H7:H8)</f>
        <v>0</v>
      </c>
      <c r="I9" s="2"/>
      <c r="J9" s="2"/>
      <c r="K9" s="2">
        <f>SUM(K7:K8)</f>
        <v>0</v>
      </c>
      <c r="L9" s="2"/>
      <c r="M9" s="2"/>
      <c r="N9" s="2">
        <f>SUM(N7:N8)</f>
        <v>0</v>
      </c>
      <c r="O9" s="2"/>
      <c r="P9" s="2"/>
      <c r="Q9" s="2">
        <f>SUM(Q7:Q8)</f>
        <v>0</v>
      </c>
      <c r="R9" s="2"/>
      <c r="S9" s="2"/>
      <c r="T9" s="2">
        <f>SUM(T7:T8)</f>
        <v>0</v>
      </c>
      <c r="U9" s="2"/>
    </row>
    <row r="10" spans="1:21" x14ac:dyDescent="0.15">
      <c r="A10" s="2" t="s">
        <v>19</v>
      </c>
      <c r="B10" s="11" t="s">
        <v>20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</row>
    <row r="11" spans="1:21" ht="67.5" x14ac:dyDescent="0.15">
      <c r="A11" s="2">
        <v>1</v>
      </c>
      <c r="B11" s="2" t="s">
        <v>25</v>
      </c>
      <c r="C11" s="2" t="s">
        <v>29</v>
      </c>
      <c r="D11" s="2">
        <v>1</v>
      </c>
      <c r="E11" s="2">
        <v>1</v>
      </c>
      <c r="F11" s="2"/>
      <c r="G11" s="2"/>
      <c r="H11" s="2">
        <v>15.44</v>
      </c>
      <c r="I11" s="2"/>
      <c r="J11" s="2"/>
      <c r="K11" s="2">
        <v>10</v>
      </c>
      <c r="L11" s="2"/>
      <c r="M11" s="2"/>
      <c r="N11" s="2">
        <v>9262.7999999999993</v>
      </c>
      <c r="O11" s="2"/>
      <c r="P11" s="2"/>
      <c r="Q11" s="2">
        <v>2286</v>
      </c>
      <c r="R11" s="2"/>
      <c r="S11" s="2"/>
      <c r="T11" s="2">
        <v>2.8601999999999999</v>
      </c>
      <c r="U11" s="2" t="s">
        <v>28</v>
      </c>
    </row>
    <row r="12" spans="1:21" ht="67.5" x14ac:dyDescent="0.15">
      <c r="A12" s="2">
        <v>2</v>
      </c>
      <c r="B12" s="2" t="s">
        <v>25</v>
      </c>
      <c r="C12" s="2" t="s">
        <v>30</v>
      </c>
      <c r="D12" s="2">
        <v>1</v>
      </c>
      <c r="E12" s="2">
        <v>1</v>
      </c>
      <c r="F12" s="2"/>
      <c r="G12" s="2"/>
      <c r="H12" s="2">
        <v>22.67</v>
      </c>
      <c r="I12" s="2"/>
      <c r="J12" s="2"/>
      <c r="K12" s="2">
        <v>12</v>
      </c>
      <c r="L12" s="2"/>
      <c r="M12" s="2"/>
      <c r="N12" s="2">
        <v>12043.39</v>
      </c>
      <c r="O12" s="2"/>
      <c r="P12" s="2"/>
      <c r="Q12" s="2">
        <v>6405</v>
      </c>
      <c r="R12" s="2"/>
      <c r="S12" s="2"/>
      <c r="T12" s="2">
        <v>4.6055999999999999</v>
      </c>
      <c r="U12" s="2" t="s">
        <v>28</v>
      </c>
    </row>
    <row r="13" spans="1:21" ht="81" x14ac:dyDescent="0.15">
      <c r="A13" s="2">
        <v>3</v>
      </c>
      <c r="B13" s="2" t="s">
        <v>25</v>
      </c>
      <c r="C13" s="2" t="s">
        <v>26</v>
      </c>
      <c r="D13" s="2">
        <v>1</v>
      </c>
      <c r="E13" s="2">
        <v>1</v>
      </c>
      <c r="F13" s="2"/>
      <c r="G13" s="2"/>
      <c r="H13" s="2">
        <v>2.16</v>
      </c>
      <c r="I13" s="2"/>
      <c r="J13" s="2"/>
      <c r="K13" s="2">
        <v>2</v>
      </c>
      <c r="L13" s="2"/>
      <c r="M13" s="2"/>
      <c r="N13" s="2">
        <v>313.63</v>
      </c>
      <c r="O13" s="2"/>
      <c r="P13" s="2"/>
      <c r="Q13" s="2">
        <v>840</v>
      </c>
      <c r="R13" s="2"/>
      <c r="S13" s="2"/>
      <c r="T13" s="2">
        <v>1.5006999999999999</v>
      </c>
      <c r="U13" s="2" t="s">
        <v>31</v>
      </c>
    </row>
    <row r="14" spans="1:21" ht="67.5" x14ac:dyDescent="0.15">
      <c r="A14" s="2">
        <v>4</v>
      </c>
      <c r="B14" s="2" t="s">
        <v>25</v>
      </c>
      <c r="C14" s="2" t="s">
        <v>27</v>
      </c>
      <c r="D14" s="2">
        <v>1</v>
      </c>
      <c r="E14" s="2">
        <v>1</v>
      </c>
      <c r="F14" s="2"/>
      <c r="G14" s="2"/>
      <c r="H14" s="2">
        <v>66.91</v>
      </c>
      <c r="I14" s="2"/>
      <c r="J14" s="2"/>
      <c r="K14" s="2">
        <v>13</v>
      </c>
      <c r="L14" s="2"/>
      <c r="M14" s="2"/>
      <c r="N14" s="2">
        <v>14566.2</v>
      </c>
      <c r="O14" s="2"/>
      <c r="P14" s="2"/>
      <c r="Q14" s="2">
        <v>4072</v>
      </c>
      <c r="R14" s="2"/>
      <c r="S14" s="2"/>
      <c r="T14" s="2">
        <v>3.7726000000000002</v>
      </c>
      <c r="U14" s="2" t="s">
        <v>28</v>
      </c>
    </row>
    <row r="15" spans="1:21" x14ac:dyDescent="0.15">
      <c r="A15" s="14" t="s">
        <v>21</v>
      </c>
      <c r="B15" s="15"/>
      <c r="C15" s="16"/>
      <c r="D15" s="2">
        <f>SUM(D11:D14)</f>
        <v>4</v>
      </c>
      <c r="E15" s="2">
        <f>SUM(E11:E14)</f>
        <v>4</v>
      </c>
      <c r="F15" s="2"/>
      <c r="G15" s="2"/>
      <c r="H15" s="2">
        <f>SUM(H11:H14)</f>
        <v>107.17999999999999</v>
      </c>
      <c r="I15" s="2"/>
      <c r="J15" s="2"/>
      <c r="K15" s="2">
        <f>SUM(K11:K14)</f>
        <v>37</v>
      </c>
      <c r="L15" s="2"/>
      <c r="M15" s="2"/>
      <c r="N15" s="2">
        <f>SUM(N11:N14)</f>
        <v>36186.020000000004</v>
      </c>
      <c r="O15" s="2"/>
      <c r="P15" s="2"/>
      <c r="Q15" s="2">
        <f>SUM(Q11:Q14)</f>
        <v>13603</v>
      </c>
      <c r="R15" s="2"/>
      <c r="S15" s="2"/>
      <c r="T15" s="2">
        <f>SUM(T11:T14)</f>
        <v>12.739100000000001</v>
      </c>
      <c r="U15" s="2"/>
    </row>
    <row r="16" spans="1:21" x14ac:dyDescent="0.15">
      <c r="A16" s="2" t="s">
        <v>22</v>
      </c>
      <c r="B16" s="3" t="s">
        <v>23</v>
      </c>
      <c r="C16" s="3"/>
      <c r="D16" s="2">
        <f>D9+D15</f>
        <v>4</v>
      </c>
      <c r="E16" s="2">
        <f>E9+E15</f>
        <v>4</v>
      </c>
      <c r="F16" s="2"/>
      <c r="G16" s="2"/>
      <c r="H16" s="2">
        <f>H9+H15</f>
        <v>107.17999999999999</v>
      </c>
      <c r="I16" s="2"/>
      <c r="J16" s="2"/>
      <c r="K16" s="2">
        <f>K9+K15</f>
        <v>37</v>
      </c>
      <c r="L16" s="2"/>
      <c r="M16" s="2"/>
      <c r="N16" s="2">
        <f>N9+N15</f>
        <v>36186.020000000004</v>
      </c>
      <c r="O16" s="2"/>
      <c r="P16" s="2"/>
      <c r="Q16" s="2">
        <f>Q9+Q15</f>
        <v>13603</v>
      </c>
      <c r="R16" s="2"/>
      <c r="S16" s="2"/>
      <c r="T16" s="2">
        <f>T9+T15</f>
        <v>12.739100000000001</v>
      </c>
      <c r="U16" s="2"/>
    </row>
    <row r="18" spans="1:21" s="4" customFormat="1" ht="51" customHeight="1" x14ac:dyDescent="0.15">
      <c r="A18" s="10" t="s">
        <v>32</v>
      </c>
      <c r="B18" s="10"/>
      <c r="C18" s="5" t="s">
        <v>33</v>
      </c>
      <c r="D18" s="5"/>
      <c r="E18" s="10" t="s">
        <v>34</v>
      </c>
      <c r="F18" s="10"/>
      <c r="G18" s="10"/>
      <c r="H18" s="10"/>
      <c r="I18" s="9">
        <v>13911385320</v>
      </c>
      <c r="J18" s="9"/>
      <c r="K18" s="9"/>
      <c r="L18" s="9"/>
      <c r="M18" s="9"/>
      <c r="N18" s="9"/>
      <c r="O18" s="10" t="s">
        <v>35</v>
      </c>
      <c r="P18" s="10"/>
      <c r="Q18" s="10"/>
      <c r="R18" s="10"/>
      <c r="S18" s="10"/>
      <c r="T18" s="10"/>
      <c r="U18" s="10"/>
    </row>
    <row r="19" spans="1:21" s="4" customFormat="1" ht="51" customHeight="1" x14ac:dyDescent="0.15">
      <c r="A19" s="9" t="s">
        <v>38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</sheetData>
  <mergeCells count="26">
    <mergeCell ref="R4:S4"/>
    <mergeCell ref="A19:U19"/>
    <mergeCell ref="E18:H18"/>
    <mergeCell ref="B6:U6"/>
    <mergeCell ref="A9:C9"/>
    <mergeCell ref="B10:U10"/>
    <mergeCell ref="A15:C15"/>
    <mergeCell ref="A18:B18"/>
    <mergeCell ref="I18:N18"/>
    <mergeCell ref="O18:U18"/>
    <mergeCell ref="A1:U1"/>
    <mergeCell ref="A2:U2"/>
    <mergeCell ref="A3:A5"/>
    <mergeCell ref="B3:B5"/>
    <mergeCell ref="C3:C5"/>
    <mergeCell ref="D3:D5"/>
    <mergeCell ref="E3:J3"/>
    <mergeCell ref="K3:P3"/>
    <mergeCell ref="Q3:S3"/>
    <mergeCell ref="T3:T5"/>
    <mergeCell ref="U3:U5"/>
    <mergeCell ref="F4:G4"/>
    <mergeCell ref="I4:J4"/>
    <mergeCell ref="L4:M4"/>
    <mergeCell ref="O4:P4"/>
    <mergeCell ref="Q4:Q5"/>
  </mergeCells>
  <phoneticPr fontId="1" type="noConversion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有专家评审意见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</dc:creator>
  <cp:lastModifiedBy>chengy</cp:lastModifiedBy>
  <cp:lastPrinted>2022-06-30T03:22:14Z</cp:lastPrinted>
  <dcterms:created xsi:type="dcterms:W3CDTF">2022-06-22T05:47:10Z</dcterms:created>
  <dcterms:modified xsi:type="dcterms:W3CDTF">2022-06-30T03:27:53Z</dcterms:modified>
</cp:coreProperties>
</file>