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4707873C-4CB9-43CD-BFC8-D5525581ADF5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6月" sheetId="2" r:id="rId1"/>
    <sheet name="8、9月" sheetId="3" r:id="rId2"/>
    <sheet name="11、12月" sheetId="4" r:id="rId3"/>
    <sheet name="Sheet1" sheetId="1" state="hidden" r:id="rId4"/>
  </sheets>
  <definedNames>
    <definedName name="_xlnm._FilterDatabase" localSheetId="3" hidden="1">Sheet1!$A$1:$HY$18</definedName>
    <definedName name="_xlnm.Print_Area" localSheetId="2">'11、12月'!$A$1:$L$16</definedName>
    <definedName name="_xlnm.Print_Area" localSheetId="0">'6月'!$A$1:$K$9</definedName>
    <definedName name="_xlnm.Print_Area" localSheetId="1">'8、9月'!$A$1:$K$12</definedName>
  </definedNames>
  <calcPr calcId="181029"/>
</workbook>
</file>

<file path=xl/calcChain.xml><?xml version="1.0" encoding="utf-8"?>
<calcChain xmlns="http://schemas.openxmlformats.org/spreadsheetml/2006/main">
  <c r="J11" i="4" l="1"/>
  <c r="I11" i="4"/>
  <c r="J7" i="3"/>
  <c r="I7" i="3"/>
  <c r="I4" i="2"/>
  <c r="J4" i="2" l="1"/>
  <c r="J18" i="1" l="1"/>
</calcChain>
</file>

<file path=xl/sharedStrings.xml><?xml version="1.0" encoding="utf-8"?>
<sst xmlns="http://schemas.openxmlformats.org/spreadsheetml/2006/main" count="240" uniqueCount="78">
  <si>
    <t>序号</t>
  </si>
  <si>
    <t>编号</t>
  </si>
  <si>
    <t>所有权人</t>
  </si>
  <si>
    <t>区县</t>
  </si>
  <si>
    <t>房屋坐落</t>
  </si>
  <si>
    <t>委估机构</t>
  </si>
  <si>
    <t>报单人</t>
  </si>
  <si>
    <t>评估总值</t>
  </si>
  <si>
    <r>
      <rPr>
        <sz val="10"/>
        <rFont val="等线"/>
        <family val="3"/>
        <charset val="134"/>
      </rPr>
      <t>收费金额</t>
    </r>
  </si>
  <si>
    <t>2022-1-0319-F01DYGJ2</t>
  </si>
  <si>
    <t>郑国椿</t>
  </si>
  <si>
    <t>昌平区</t>
  </si>
  <si>
    <r>
      <rPr>
        <b/>
        <sz val="10"/>
        <rFont val="宋体"/>
        <family val="3"/>
        <charset val="134"/>
      </rPr>
      <t>回龙观镇回南路</t>
    </r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号院</t>
    </r>
    <r>
      <rPr>
        <b/>
        <sz val="10"/>
        <rFont val="Times New Roman"/>
        <family val="1"/>
      </rPr>
      <t>19</t>
    </r>
    <r>
      <rPr>
        <b/>
        <sz val="10"/>
        <rFont val="宋体"/>
        <family val="3"/>
        <charset val="134"/>
      </rPr>
      <t>号楼</t>
    </r>
    <r>
      <rPr>
        <b/>
        <sz val="10"/>
        <rFont val="Times New Roman"/>
        <family val="1"/>
      </rPr>
      <t>4</t>
    </r>
    <r>
      <rPr>
        <b/>
        <sz val="10"/>
        <rFont val="宋体"/>
        <family val="3"/>
        <charset val="134"/>
      </rPr>
      <t>层</t>
    </r>
    <r>
      <rPr>
        <b/>
        <sz val="10"/>
        <rFont val="Times New Roman"/>
        <family val="1"/>
      </rPr>
      <t>04</t>
    </r>
    <r>
      <rPr>
        <b/>
        <sz val="10"/>
        <rFont val="宋体"/>
        <family val="3"/>
        <charset val="134"/>
      </rPr>
      <t>配套公建</t>
    </r>
    <r>
      <rPr>
        <b/>
        <sz val="10"/>
        <rFont val="Times New Roman"/>
        <family val="1"/>
      </rPr>
      <t>F</t>
    </r>
  </si>
  <si>
    <t>工商银行九龙山支行</t>
  </si>
  <si>
    <t>张浩</t>
  </si>
  <si>
    <t>2022-1-0436-F01DYGJ2</t>
  </si>
  <si>
    <t>张善新</t>
  </si>
  <si>
    <t>朝阳区</t>
  </si>
  <si>
    <t>朝阳区百子湾西里403号楼6层610办公用房</t>
  </si>
  <si>
    <t>2022-1-0486-F01DYGJ2</t>
  </si>
  <si>
    <t>北京金米兰咖啡有限公司</t>
  </si>
  <si>
    <t>通州区</t>
  </si>
  <si>
    <r>
      <rPr>
        <b/>
        <sz val="10"/>
        <rFont val="宋体"/>
        <family val="3"/>
        <charset val="134"/>
      </rPr>
      <t>恒业八街</t>
    </r>
    <r>
      <rPr>
        <b/>
        <sz val="10"/>
        <rFont val="Times New Roman"/>
        <family val="1"/>
      </rPr>
      <t>6</t>
    </r>
    <r>
      <rPr>
        <b/>
        <sz val="10"/>
        <rFont val="宋体"/>
        <family val="3"/>
        <charset val="134"/>
      </rPr>
      <t>号院</t>
    </r>
    <r>
      <rPr>
        <b/>
        <sz val="10"/>
        <rFont val="Times New Roman"/>
        <family val="1"/>
      </rPr>
      <t>10</t>
    </r>
    <r>
      <rPr>
        <b/>
        <sz val="10"/>
        <rFont val="宋体"/>
        <family val="3"/>
        <charset val="134"/>
      </rPr>
      <t>号</t>
    </r>
    <r>
      <rPr>
        <b/>
        <sz val="10"/>
        <rFont val="Times New Roman"/>
        <family val="1"/>
      </rPr>
      <t>1</t>
    </r>
    <r>
      <rPr>
        <b/>
        <sz val="10"/>
        <rFont val="宋体"/>
        <family val="3"/>
        <charset val="134"/>
      </rPr>
      <t>至</t>
    </r>
    <r>
      <rPr>
        <b/>
        <sz val="10"/>
        <rFont val="Times New Roman"/>
        <family val="1"/>
      </rPr>
      <t>4</t>
    </r>
    <r>
      <rPr>
        <b/>
        <sz val="10"/>
        <rFont val="宋体"/>
        <family val="3"/>
        <charset val="134"/>
      </rPr>
      <t>层</t>
    </r>
    <r>
      <rPr>
        <b/>
        <sz val="10"/>
        <rFont val="Times New Roman"/>
        <family val="1"/>
      </rPr>
      <t>101</t>
    </r>
  </si>
  <si>
    <t>2022-1-0698-F01DYGJ2</t>
  </si>
  <si>
    <t>北京博韵莱餐饮有限公司</t>
  </si>
  <si>
    <t>房山区</t>
  </si>
  <si>
    <t>房山区阳光北大街101号院3号楼101、102商业用房</t>
  </si>
  <si>
    <t>卢子宵</t>
  </si>
  <si>
    <t>2022-1-0698-F02DYGJ2</t>
  </si>
  <si>
    <t>房山区阳光北大街101号院3号楼201、202办公用房房地产</t>
  </si>
  <si>
    <t>2022-1-0716-F01DYGJ2</t>
  </si>
  <si>
    <t>郑国龙</t>
  </si>
  <si>
    <t>昌平区回龙观镇回南路9号院19号楼1层01配套公建A配套公建</t>
  </si>
  <si>
    <t>2022-1-0761-F01DYGJ2</t>
  </si>
  <si>
    <t>北京瑞泰汇盈商业投资有限公司</t>
  </si>
  <si>
    <t>朝阳区东三环中路59号楼21层2502办公用房</t>
  </si>
  <si>
    <t>张琳嘉</t>
  </si>
  <si>
    <t>2022-1-0372-F01DYGJ1</t>
  </si>
  <si>
    <t>北京浩丰鼎鑫软件有限公司</t>
  </si>
  <si>
    <t>海淀区</t>
  </si>
  <si>
    <r>
      <rPr>
        <b/>
        <sz val="10"/>
        <rFont val="宋体"/>
        <family val="3"/>
        <charset val="134"/>
      </rPr>
      <t>马甸东路</t>
    </r>
    <r>
      <rPr>
        <b/>
        <sz val="10"/>
        <rFont val="Times New Roman"/>
        <family val="1"/>
      </rPr>
      <t>17</t>
    </r>
    <r>
      <rPr>
        <b/>
        <sz val="10"/>
        <rFont val="宋体"/>
        <family val="3"/>
        <charset val="134"/>
      </rPr>
      <t>号</t>
    </r>
    <r>
      <rPr>
        <b/>
        <sz val="10"/>
        <rFont val="Times New Roman"/>
        <family val="1"/>
      </rPr>
      <t>7</t>
    </r>
    <r>
      <rPr>
        <b/>
        <sz val="10"/>
        <rFont val="宋体"/>
        <family val="3"/>
        <charset val="134"/>
      </rPr>
      <t>层</t>
    </r>
    <r>
      <rPr>
        <b/>
        <sz val="10"/>
        <rFont val="Times New Roman"/>
        <family val="1"/>
      </rPr>
      <t>816</t>
    </r>
    <r>
      <rPr>
        <b/>
        <sz val="10"/>
        <rFont val="宋体"/>
        <family val="3"/>
        <charset val="134"/>
      </rPr>
      <t>、</t>
    </r>
    <r>
      <rPr>
        <b/>
        <sz val="10"/>
        <rFont val="Times New Roman"/>
        <family val="1"/>
      </rPr>
      <t>817</t>
    </r>
    <r>
      <rPr>
        <b/>
        <sz val="10"/>
        <rFont val="宋体"/>
        <family val="3"/>
        <charset val="134"/>
      </rPr>
      <t>号</t>
    </r>
  </si>
  <si>
    <t>刘敏丽</t>
  </si>
  <si>
    <t>2022-3-19450-RA</t>
  </si>
  <si>
    <t>刘欣、王杨</t>
  </si>
  <si>
    <t>广渠路23号院2号楼23层1单元2701</t>
  </si>
  <si>
    <t>2022-3-23155-RA</t>
  </si>
  <si>
    <t>多胜</t>
  </si>
  <si>
    <t>百子园4号楼3层C单元307</t>
  </si>
  <si>
    <t>马薇静</t>
  </si>
  <si>
    <t>2022-3-25596-RA</t>
  </si>
  <si>
    <t>郭子娟</t>
  </si>
  <si>
    <t>龙旺庄12号楼332</t>
  </si>
  <si>
    <t>2022-3-35649-RA</t>
  </si>
  <si>
    <t>曹永进</t>
  </si>
  <si>
    <t>黄厂南里2号院10号楼14层2单元1706</t>
  </si>
  <si>
    <t>2022-3-36063-RA</t>
  </si>
  <si>
    <t>张旭宁</t>
  </si>
  <si>
    <t>复兴路甲36号楼12层1520号</t>
  </si>
  <si>
    <t>2022-3-36629-RA</t>
  </si>
  <si>
    <t>张莹莹、刘强</t>
  </si>
  <si>
    <t>西城区</t>
  </si>
  <si>
    <t>四平园8号楼4层413</t>
  </si>
  <si>
    <t>合计</t>
  </si>
  <si>
    <t>报告出具</t>
  </si>
  <si>
    <t>5环外</t>
    <phoneticPr fontId="6" type="noConversion"/>
  </si>
  <si>
    <t>2022-3-36112-RE</t>
  </si>
  <si>
    <t>凉水河一街37号院32号楼2层乙单元202</t>
  </si>
  <si>
    <t>北京经济技术开发区</t>
  </si>
  <si>
    <t>罗丹</t>
  </si>
  <si>
    <t>朝阳区</t>
    <phoneticPr fontId="6" type="noConversion"/>
  </si>
  <si>
    <t>东方东路1号22层1单元2203</t>
  </si>
  <si>
    <t>辛玉波</t>
    <phoneticPr fontId="6" type="noConversion"/>
  </si>
  <si>
    <t>2022-3-37354-RE</t>
    <phoneticPr fontId="6" type="noConversion"/>
  </si>
  <si>
    <t>周巍然、魏星</t>
    <phoneticPr fontId="6" type="noConversion"/>
  </si>
  <si>
    <t>合计</t>
    <phoneticPr fontId="6" type="noConversion"/>
  </si>
  <si>
    <t>房山区阳光北大街101号院3号楼201、202办公用房</t>
    <phoneticPr fontId="6" type="noConversion"/>
  </si>
  <si>
    <t>评估总值（元）</t>
    <phoneticPr fontId="6" type="noConversion"/>
  </si>
  <si>
    <t>收费金额（元）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</si>
</sst>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name val="Arial Unicode MS"/>
      <family val="2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workbookViewId="0">
      <selection activeCell="E8" sqref="E8"/>
    </sheetView>
  </sheetViews>
  <sheetFormatPr defaultRowHeight="14.25" x14ac:dyDescent="0.2"/>
  <cols>
    <col min="1" max="1" width="4.75" bestFit="1" customWidth="1"/>
    <col min="2" max="2" width="19.375" bestFit="1" customWidth="1"/>
    <col min="3" max="3" width="10.25" bestFit="1" customWidth="1"/>
    <col min="4" max="4" width="6.75" bestFit="1" customWidth="1"/>
    <col min="5" max="5" width="38.375" bestFit="1" customWidth="1"/>
    <col min="6" max="6" width="18" bestFit="1" customWidth="1"/>
    <col min="7" max="7" width="6.75" bestFit="1" customWidth="1"/>
    <col min="8" max="8" width="8.625" bestFit="1" customWidth="1"/>
    <col min="9" max="9" width="9.5" bestFit="1" customWidth="1"/>
    <col min="10" max="10" width="13.125" bestFit="1" customWidth="1"/>
  </cols>
  <sheetData>
    <row r="1" spans="1:10" s="1" customFormat="1" ht="30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63</v>
      </c>
      <c r="I1" s="23" t="s">
        <v>76</v>
      </c>
      <c r="J1" s="24" t="s">
        <v>77</v>
      </c>
    </row>
    <row r="2" spans="1:10" s="2" customFormat="1" ht="30" customHeight="1" x14ac:dyDescent="0.2">
      <c r="A2" s="6">
        <v>1</v>
      </c>
      <c r="B2" s="7" t="s">
        <v>9</v>
      </c>
      <c r="C2" s="8" t="s">
        <v>10</v>
      </c>
      <c r="D2" s="8" t="s">
        <v>11</v>
      </c>
      <c r="E2" s="7" t="s">
        <v>12</v>
      </c>
      <c r="F2" s="8" t="s">
        <v>13</v>
      </c>
      <c r="G2" s="8" t="s">
        <v>14</v>
      </c>
      <c r="H2" s="13">
        <v>44736</v>
      </c>
      <c r="I2" s="8">
        <v>11140000</v>
      </c>
      <c r="J2" s="8">
        <v>5570</v>
      </c>
    </row>
    <row r="3" spans="1:10" s="2" customFormat="1" ht="30" customHeight="1" x14ac:dyDescent="0.2">
      <c r="A3" s="6">
        <v>2</v>
      </c>
      <c r="B3" s="7" t="s">
        <v>42</v>
      </c>
      <c r="C3" s="8" t="s">
        <v>43</v>
      </c>
      <c r="D3" s="8" t="s">
        <v>17</v>
      </c>
      <c r="E3" s="7" t="s">
        <v>44</v>
      </c>
      <c r="F3" s="8" t="s">
        <v>13</v>
      </c>
      <c r="G3" s="8" t="s">
        <v>27</v>
      </c>
      <c r="H3" s="13">
        <v>44742</v>
      </c>
      <c r="I3" s="8">
        <v>22755337</v>
      </c>
      <c r="J3" s="8">
        <v>600</v>
      </c>
    </row>
    <row r="4" spans="1:10" ht="30" customHeight="1" x14ac:dyDescent="0.2">
      <c r="A4" s="25" t="s">
        <v>74</v>
      </c>
      <c r="B4" s="25"/>
      <c r="C4" s="25"/>
      <c r="D4" s="25"/>
      <c r="E4" s="25"/>
      <c r="F4" s="25"/>
      <c r="G4" s="25"/>
      <c r="H4" s="25"/>
      <c r="I4" s="26">
        <f>SUM(I2:I3)</f>
        <v>33895337</v>
      </c>
      <c r="J4" s="8">
        <f>SUM(J2:J3)</f>
        <v>6170</v>
      </c>
    </row>
    <row r="5" spans="1:10" x14ac:dyDescent="0.2">
      <c r="H5" s="3"/>
    </row>
    <row r="6" spans="1:10" x14ac:dyDescent="0.2">
      <c r="H6" s="3"/>
    </row>
    <row r="7" spans="1:10" x14ac:dyDescent="0.2">
      <c r="H7" s="3"/>
    </row>
    <row r="8" spans="1:10" s="1" customFormat="1" ht="36" customHeight="1" x14ac:dyDescent="0.2"/>
    <row r="9" spans="1:10" ht="30" customHeight="1" x14ac:dyDescent="0.2"/>
    <row r="10" spans="1:10" s="2" customFormat="1" ht="30" customHeight="1" x14ac:dyDescent="0.2"/>
    <row r="11" spans="1:10" s="2" customFormat="1" ht="30" customHeight="1" x14ac:dyDescent="0.2"/>
    <row r="12" spans="1:10" s="2" customFormat="1" ht="30" customHeight="1" x14ac:dyDescent="0.2"/>
    <row r="13" spans="1:10" s="2" customFormat="1" ht="30" customHeight="1" x14ac:dyDescent="0.2"/>
    <row r="17" spans="8:8" s="1" customFormat="1" ht="36" customHeight="1" x14ac:dyDescent="0.2"/>
    <row r="18" spans="8:8" ht="30" customHeight="1" x14ac:dyDescent="0.2"/>
    <row r="19" spans="8:8" ht="30" customHeight="1" x14ac:dyDescent="0.2"/>
    <row r="20" spans="8:8" ht="30" customHeight="1" x14ac:dyDescent="0.2"/>
    <row r="21" spans="8:8" ht="30" customHeight="1" x14ac:dyDescent="0.2"/>
    <row r="22" spans="8:8" s="2" customFormat="1" ht="30" customHeight="1" x14ac:dyDescent="0.2"/>
    <row r="23" spans="8:8" s="2" customFormat="1" ht="30" customHeight="1" x14ac:dyDescent="0.2"/>
    <row r="24" spans="8:8" s="2" customFormat="1" ht="30" customHeight="1" x14ac:dyDescent="0.2"/>
    <row r="25" spans="8:8" s="2" customFormat="1" ht="30" customHeight="1" x14ac:dyDescent="0.2"/>
    <row r="26" spans="8:8" s="2" customFormat="1" ht="30" customHeight="1" x14ac:dyDescent="0.2"/>
    <row r="28" spans="8:8" x14ac:dyDescent="0.2">
      <c r="H28" s="3"/>
    </row>
    <row r="29" spans="8:8" x14ac:dyDescent="0.2">
      <c r="H29" s="3"/>
    </row>
    <row r="30" spans="8:8" x14ac:dyDescent="0.2">
      <c r="H30" s="3"/>
    </row>
  </sheetData>
  <mergeCells count="1">
    <mergeCell ref="A4:H4"/>
  </mergeCells>
  <phoneticPr fontId="6" type="noConversion"/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7A2E-1580-4E8A-BCC8-94BD0E31B909}">
  <sheetPr>
    <pageSetUpPr fitToPage="1"/>
  </sheetPr>
  <dimension ref="A1:T16"/>
  <sheetViews>
    <sheetView workbookViewId="0">
      <selection activeCell="D19" sqref="D19"/>
    </sheetView>
  </sheetViews>
  <sheetFormatPr defaultRowHeight="14.25" x14ac:dyDescent="0.2"/>
  <cols>
    <col min="2" max="2" width="19.375" bestFit="1" customWidth="1"/>
    <col min="3" max="3" width="12.25" bestFit="1" customWidth="1"/>
    <col min="4" max="4" width="18" bestFit="1" customWidth="1"/>
    <col min="5" max="5" width="44.625" bestFit="1" customWidth="1"/>
    <col min="6" max="6" width="18" bestFit="1" customWidth="1"/>
    <col min="7" max="7" width="6.75" bestFit="1" customWidth="1"/>
    <col min="8" max="9" width="9.5" bestFit="1" customWidth="1"/>
    <col min="10" max="10" width="13.125" bestFit="1" customWidth="1"/>
  </cols>
  <sheetData>
    <row r="1" spans="1:20" ht="30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63</v>
      </c>
      <c r="I1" s="23" t="s">
        <v>76</v>
      </c>
      <c r="J1" s="24" t="s">
        <v>77</v>
      </c>
      <c r="K1" s="28"/>
      <c r="L1" s="29"/>
      <c r="M1" s="29"/>
      <c r="N1" s="29"/>
      <c r="O1" s="29"/>
      <c r="P1" s="29"/>
      <c r="Q1" s="29"/>
      <c r="R1" s="29"/>
      <c r="S1" s="29"/>
      <c r="T1" s="29"/>
    </row>
    <row r="2" spans="1:20" s="27" customFormat="1" ht="30" customHeight="1" x14ac:dyDescent="0.2">
      <c r="A2" s="7">
        <v>1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13</v>
      </c>
      <c r="G2" s="7" t="s">
        <v>14</v>
      </c>
      <c r="H2" s="13">
        <v>44798</v>
      </c>
      <c r="I2" s="8">
        <v>3020000</v>
      </c>
      <c r="J2" s="8">
        <v>1510</v>
      </c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s="27" customFormat="1" ht="30" customHeight="1" x14ac:dyDescent="0.2">
      <c r="A3" s="6">
        <v>2</v>
      </c>
      <c r="B3" s="7" t="s">
        <v>19</v>
      </c>
      <c r="C3" s="21" t="s">
        <v>20</v>
      </c>
      <c r="D3" s="8" t="s">
        <v>21</v>
      </c>
      <c r="E3" s="7" t="s">
        <v>22</v>
      </c>
      <c r="F3" s="8" t="s">
        <v>13</v>
      </c>
      <c r="G3" s="8" t="s">
        <v>14</v>
      </c>
      <c r="H3" s="13">
        <v>44790</v>
      </c>
      <c r="I3" s="8">
        <v>10540000</v>
      </c>
      <c r="J3" s="8">
        <v>5270</v>
      </c>
      <c r="K3" s="30"/>
      <c r="L3" s="29"/>
      <c r="M3" s="29"/>
      <c r="N3" s="29"/>
      <c r="O3" s="29"/>
      <c r="P3" s="29"/>
      <c r="Q3" s="29"/>
      <c r="R3" s="29"/>
      <c r="S3" s="29"/>
      <c r="T3" s="29"/>
    </row>
    <row r="4" spans="1:20" s="27" customFormat="1" ht="30" customHeight="1" x14ac:dyDescent="0.2">
      <c r="A4" s="7">
        <v>3</v>
      </c>
      <c r="B4" s="7" t="s">
        <v>37</v>
      </c>
      <c r="C4" s="21" t="s">
        <v>38</v>
      </c>
      <c r="D4" s="8" t="s">
        <v>39</v>
      </c>
      <c r="E4" s="7" t="s">
        <v>40</v>
      </c>
      <c r="F4" s="8" t="s">
        <v>13</v>
      </c>
      <c r="G4" s="8" t="s">
        <v>41</v>
      </c>
      <c r="H4" s="13">
        <v>44825</v>
      </c>
      <c r="I4" s="8">
        <v>14220000</v>
      </c>
      <c r="J4" s="8">
        <v>7110</v>
      </c>
      <c r="K4" s="30"/>
      <c r="L4" s="29"/>
      <c r="M4" s="29"/>
      <c r="N4" s="29"/>
      <c r="O4" s="29"/>
      <c r="P4" s="29"/>
      <c r="Q4" s="29"/>
      <c r="R4" s="29"/>
      <c r="S4" s="29"/>
      <c r="T4" s="29"/>
    </row>
    <row r="5" spans="1:20" s="27" customFormat="1" ht="30" customHeight="1" x14ac:dyDescent="0.2">
      <c r="A5" s="6">
        <v>4</v>
      </c>
      <c r="B5" s="7" t="s">
        <v>45</v>
      </c>
      <c r="C5" s="8" t="s">
        <v>46</v>
      </c>
      <c r="D5" s="8" t="s">
        <v>17</v>
      </c>
      <c r="E5" s="7" t="s">
        <v>47</v>
      </c>
      <c r="F5" s="8" t="s">
        <v>13</v>
      </c>
      <c r="G5" s="7" t="s">
        <v>48</v>
      </c>
      <c r="H5" s="13">
        <v>44776</v>
      </c>
      <c r="I5" s="8">
        <v>7728455</v>
      </c>
      <c r="J5" s="8">
        <v>600</v>
      </c>
      <c r="K5" s="30"/>
      <c r="L5" s="29"/>
      <c r="M5" s="29"/>
      <c r="N5" s="29"/>
      <c r="O5" s="29"/>
      <c r="P5" s="29"/>
      <c r="Q5" s="29"/>
      <c r="R5" s="29"/>
      <c r="S5" s="29"/>
      <c r="T5" s="29"/>
    </row>
    <row r="6" spans="1:20" s="27" customFormat="1" ht="30" customHeight="1" x14ac:dyDescent="0.2">
      <c r="A6" s="7">
        <v>5</v>
      </c>
      <c r="B6" s="7" t="s">
        <v>49</v>
      </c>
      <c r="C6" s="8" t="s">
        <v>50</v>
      </c>
      <c r="D6" s="8" t="s">
        <v>21</v>
      </c>
      <c r="E6" s="7" t="s">
        <v>51</v>
      </c>
      <c r="F6" s="8" t="s">
        <v>13</v>
      </c>
      <c r="G6" s="8" t="s">
        <v>14</v>
      </c>
      <c r="H6" s="13">
        <v>44797</v>
      </c>
      <c r="I6" s="8">
        <v>3833241</v>
      </c>
      <c r="J6" s="8">
        <v>600</v>
      </c>
      <c r="K6" s="30"/>
      <c r="L6" s="29"/>
      <c r="M6" s="29"/>
      <c r="N6" s="29"/>
      <c r="O6" s="29"/>
      <c r="P6" s="29"/>
      <c r="Q6" s="29"/>
      <c r="R6" s="29"/>
      <c r="S6" s="29"/>
      <c r="T6" s="29"/>
    </row>
    <row r="7" spans="1:20" s="27" customFormat="1" ht="30" customHeight="1" x14ac:dyDescent="0.2">
      <c r="A7" s="20" t="s">
        <v>74</v>
      </c>
      <c r="B7" s="20"/>
      <c r="C7" s="20"/>
      <c r="D7" s="20"/>
      <c r="E7" s="20"/>
      <c r="F7" s="20"/>
      <c r="G7" s="20"/>
      <c r="H7" s="20"/>
      <c r="I7" s="8">
        <f>SUM(I2:I6)</f>
        <v>39341696</v>
      </c>
      <c r="J7" s="8">
        <f>SUM(J2:J6)</f>
        <v>15090</v>
      </c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x14ac:dyDescent="0.2">
      <c r="H8" s="3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x14ac:dyDescent="0.2">
      <c r="H9" s="3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x14ac:dyDescent="0.2"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2"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x14ac:dyDescent="0.2"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x14ac:dyDescent="0.2"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x14ac:dyDescent="0.2"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2"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2">
      <c r="K16" s="29"/>
      <c r="L16" s="29"/>
      <c r="M16" s="29"/>
      <c r="N16" s="29"/>
      <c r="O16" s="29"/>
      <c r="P16" s="29"/>
      <c r="Q16" s="29"/>
      <c r="R16" s="29"/>
      <c r="S16" s="29"/>
      <c r="T16" s="29"/>
    </row>
  </sheetData>
  <mergeCells count="1">
    <mergeCell ref="A7:H7"/>
  </mergeCells>
  <phoneticPr fontId="6" type="noConversion"/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74D7-6E90-4910-868A-4B090F165432}">
  <sheetPr>
    <pageSetUpPr fitToPage="1"/>
  </sheetPr>
  <dimension ref="A1:K11"/>
  <sheetViews>
    <sheetView tabSelected="1" workbookViewId="0">
      <selection activeCell="E15" sqref="E15"/>
    </sheetView>
  </sheetViews>
  <sheetFormatPr defaultRowHeight="14.25" x14ac:dyDescent="0.2"/>
  <cols>
    <col min="1" max="1" width="4.75" bestFit="1" customWidth="1"/>
    <col min="2" max="2" width="19.375" bestFit="1" customWidth="1"/>
    <col min="3" max="3" width="14.125" bestFit="1" customWidth="1"/>
    <col min="4" max="4" width="18" bestFit="1" customWidth="1"/>
    <col min="5" max="5" width="44.625" bestFit="1" customWidth="1"/>
    <col min="6" max="6" width="18" bestFit="1" customWidth="1"/>
    <col min="7" max="7" width="6.75" bestFit="1" customWidth="1"/>
    <col min="8" max="9" width="9.5" bestFit="1" customWidth="1"/>
    <col min="10" max="10" width="13.125" bestFit="1" customWidth="1"/>
  </cols>
  <sheetData>
    <row r="1" spans="1:11" ht="30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63</v>
      </c>
      <c r="I1" s="23" t="s">
        <v>76</v>
      </c>
      <c r="J1" s="24" t="s">
        <v>77</v>
      </c>
      <c r="K1" s="1"/>
    </row>
    <row r="2" spans="1:11" ht="30" customHeight="1" x14ac:dyDescent="0.2">
      <c r="A2" s="7">
        <v>1</v>
      </c>
      <c r="B2" s="7" t="s">
        <v>23</v>
      </c>
      <c r="C2" s="21" t="s">
        <v>24</v>
      </c>
      <c r="D2" s="7" t="s">
        <v>25</v>
      </c>
      <c r="E2" s="8" t="s">
        <v>26</v>
      </c>
      <c r="F2" s="7" t="s">
        <v>13</v>
      </c>
      <c r="G2" s="8" t="s">
        <v>27</v>
      </c>
      <c r="H2" s="13">
        <v>44901</v>
      </c>
      <c r="I2" s="8">
        <v>9100000</v>
      </c>
      <c r="J2" s="8">
        <v>4550</v>
      </c>
    </row>
    <row r="3" spans="1:11" ht="30" customHeight="1" x14ac:dyDescent="0.2">
      <c r="A3" s="6">
        <v>2</v>
      </c>
      <c r="B3" s="7" t="s">
        <v>28</v>
      </c>
      <c r="C3" s="21" t="s">
        <v>24</v>
      </c>
      <c r="D3" s="7" t="s">
        <v>25</v>
      </c>
      <c r="E3" s="21" t="s">
        <v>75</v>
      </c>
      <c r="F3" s="7" t="s">
        <v>13</v>
      </c>
      <c r="G3" s="8" t="s">
        <v>27</v>
      </c>
      <c r="H3" s="13">
        <v>44901</v>
      </c>
      <c r="I3" s="8">
        <v>8960000</v>
      </c>
      <c r="J3" s="8">
        <v>4480</v>
      </c>
    </row>
    <row r="4" spans="1:11" ht="30" customHeight="1" x14ac:dyDescent="0.2">
      <c r="A4" s="7">
        <v>3</v>
      </c>
      <c r="B4" s="7" t="s">
        <v>30</v>
      </c>
      <c r="C4" s="21" t="s">
        <v>31</v>
      </c>
      <c r="D4" s="8" t="s">
        <v>11</v>
      </c>
      <c r="E4" s="21" t="s">
        <v>32</v>
      </c>
      <c r="F4" s="7" t="s">
        <v>13</v>
      </c>
      <c r="G4" s="8" t="s">
        <v>14</v>
      </c>
      <c r="H4" s="13">
        <v>44895</v>
      </c>
      <c r="I4" s="8">
        <v>23000000</v>
      </c>
      <c r="J4" s="8">
        <v>11500</v>
      </c>
    </row>
    <row r="5" spans="1:11" ht="30" customHeight="1" x14ac:dyDescent="0.2">
      <c r="A5" s="6">
        <v>4</v>
      </c>
      <c r="B5" s="7" t="s">
        <v>33</v>
      </c>
      <c r="C5" s="21" t="s">
        <v>34</v>
      </c>
      <c r="D5" s="7" t="s">
        <v>17</v>
      </c>
      <c r="E5" s="8" t="s">
        <v>35</v>
      </c>
      <c r="F5" s="7" t="s">
        <v>13</v>
      </c>
      <c r="G5" s="8" t="s">
        <v>36</v>
      </c>
      <c r="H5" s="13">
        <v>44914</v>
      </c>
      <c r="I5" s="8">
        <v>11860000</v>
      </c>
      <c r="J5" s="8">
        <v>5930</v>
      </c>
    </row>
    <row r="6" spans="1:11" ht="30" customHeight="1" x14ac:dyDescent="0.2">
      <c r="A6" s="7">
        <v>5</v>
      </c>
      <c r="B6" s="7" t="s">
        <v>52</v>
      </c>
      <c r="C6" s="21" t="s">
        <v>53</v>
      </c>
      <c r="D6" s="8" t="s">
        <v>17</v>
      </c>
      <c r="E6" s="7" t="s">
        <v>54</v>
      </c>
      <c r="F6" s="8" t="s">
        <v>13</v>
      </c>
      <c r="G6" s="8" t="s">
        <v>14</v>
      </c>
      <c r="H6" s="13">
        <v>44889</v>
      </c>
      <c r="I6" s="8">
        <v>8005938</v>
      </c>
      <c r="J6" s="8">
        <v>800</v>
      </c>
      <c r="K6" s="15" t="s">
        <v>64</v>
      </c>
    </row>
    <row r="7" spans="1:11" ht="30" customHeight="1" x14ac:dyDescent="0.2">
      <c r="A7" s="6">
        <v>6</v>
      </c>
      <c r="B7" s="7" t="s">
        <v>55</v>
      </c>
      <c r="C7" s="21" t="s">
        <v>56</v>
      </c>
      <c r="D7" s="8" t="s">
        <v>39</v>
      </c>
      <c r="E7" s="7" t="s">
        <v>57</v>
      </c>
      <c r="F7" s="8" t="s">
        <v>13</v>
      </c>
      <c r="G7" s="8" t="s">
        <v>14</v>
      </c>
      <c r="H7" s="13">
        <v>44896</v>
      </c>
      <c r="I7" s="8">
        <v>6734726</v>
      </c>
      <c r="J7" s="8">
        <v>600</v>
      </c>
      <c r="K7" s="2"/>
    </row>
    <row r="8" spans="1:11" ht="30" customHeight="1" x14ac:dyDescent="0.2">
      <c r="A8" s="7">
        <v>7</v>
      </c>
      <c r="B8" s="7" t="s">
        <v>58</v>
      </c>
      <c r="C8" s="21" t="s">
        <v>59</v>
      </c>
      <c r="D8" s="8" t="s">
        <v>60</v>
      </c>
      <c r="E8" s="7" t="s">
        <v>61</v>
      </c>
      <c r="F8" s="8" t="s">
        <v>13</v>
      </c>
      <c r="G8" s="8" t="s">
        <v>48</v>
      </c>
      <c r="H8" s="13">
        <v>44904</v>
      </c>
      <c r="I8" s="8">
        <v>8000778</v>
      </c>
      <c r="J8" s="8">
        <v>600</v>
      </c>
      <c r="K8" s="2"/>
    </row>
    <row r="9" spans="1:11" ht="30" customHeight="1" x14ac:dyDescent="0.2">
      <c r="A9" s="6">
        <v>8</v>
      </c>
      <c r="B9" s="7" t="s">
        <v>65</v>
      </c>
      <c r="C9" s="22" t="s">
        <v>71</v>
      </c>
      <c r="D9" s="13" t="s">
        <v>67</v>
      </c>
      <c r="E9" s="13" t="s">
        <v>66</v>
      </c>
      <c r="F9" s="13" t="s">
        <v>13</v>
      </c>
      <c r="G9" s="13" t="s">
        <v>68</v>
      </c>
      <c r="H9" s="13">
        <v>44896</v>
      </c>
      <c r="I9" s="8">
        <v>10783628</v>
      </c>
      <c r="J9" s="8">
        <v>800</v>
      </c>
      <c r="K9" s="15" t="s">
        <v>64</v>
      </c>
    </row>
    <row r="10" spans="1:11" ht="30" customHeight="1" x14ac:dyDescent="0.2">
      <c r="A10" s="7">
        <v>9</v>
      </c>
      <c r="B10" s="7" t="s">
        <v>72</v>
      </c>
      <c r="C10" s="22" t="s">
        <v>73</v>
      </c>
      <c r="D10" s="13" t="s">
        <v>69</v>
      </c>
      <c r="E10" s="13" t="s">
        <v>70</v>
      </c>
      <c r="F10" s="13" t="s">
        <v>13</v>
      </c>
      <c r="G10" s="13" t="s">
        <v>68</v>
      </c>
      <c r="H10" s="13">
        <v>44917</v>
      </c>
      <c r="I10" s="8">
        <v>10928946</v>
      </c>
      <c r="J10" s="8">
        <v>600</v>
      </c>
      <c r="K10" s="2"/>
    </row>
    <row r="11" spans="1:11" ht="30" customHeight="1" x14ac:dyDescent="0.2">
      <c r="A11" s="20" t="s">
        <v>74</v>
      </c>
      <c r="B11" s="20"/>
      <c r="C11" s="20"/>
      <c r="D11" s="20"/>
      <c r="E11" s="20"/>
      <c r="F11" s="20"/>
      <c r="G11" s="20"/>
      <c r="H11" s="20"/>
      <c r="I11" s="8">
        <f>SUM(I2:I10)</f>
        <v>97374016</v>
      </c>
      <c r="J11" s="8">
        <f>SUM(J2:J10)</f>
        <v>29860</v>
      </c>
    </row>
  </sheetData>
  <mergeCells count="1">
    <mergeCell ref="A11:H11"/>
  </mergeCells>
  <phoneticPr fontId="6" type="noConversion"/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topLeftCell="A16" workbookViewId="0">
      <selection activeCell="J2" sqref="J2:J14"/>
    </sheetView>
  </sheetViews>
  <sheetFormatPr defaultColWidth="9" defaultRowHeight="14.25" x14ac:dyDescent="0.2"/>
  <cols>
    <col min="1" max="1" width="4.75" customWidth="1"/>
    <col min="2" max="2" width="34" customWidth="1"/>
    <col min="3" max="3" width="31.625" bestFit="1" customWidth="1"/>
    <col min="4" max="4" width="18" bestFit="1" customWidth="1"/>
    <col min="5" max="5" width="42.5" customWidth="1"/>
    <col min="6" max="6" width="29.5" customWidth="1"/>
    <col min="8" max="8" width="12.75" style="3" customWidth="1"/>
    <col min="9" max="9" width="10.875" customWidth="1"/>
    <col min="10" max="10" width="9.875" customWidth="1"/>
  </cols>
  <sheetData>
    <row r="1" spans="1:11" s="1" customFormat="1" ht="36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63</v>
      </c>
      <c r="I1" s="5" t="s">
        <v>7</v>
      </c>
      <c r="J1" s="12" t="s">
        <v>8</v>
      </c>
    </row>
    <row r="2" spans="1:11" s="2" customFormat="1" ht="30" customHeight="1" x14ac:dyDescent="0.2">
      <c r="A2" s="6">
        <v>1</v>
      </c>
      <c r="B2" s="7" t="s">
        <v>9</v>
      </c>
      <c r="C2" s="8" t="s">
        <v>10</v>
      </c>
      <c r="D2" s="8" t="s">
        <v>11</v>
      </c>
      <c r="E2" s="7" t="s">
        <v>12</v>
      </c>
      <c r="F2" s="8" t="s">
        <v>13</v>
      </c>
      <c r="G2" s="8" t="s">
        <v>14</v>
      </c>
      <c r="H2" s="13">
        <v>44736</v>
      </c>
      <c r="I2" s="8">
        <v>11140000</v>
      </c>
      <c r="J2" s="8">
        <v>5570</v>
      </c>
    </row>
    <row r="3" spans="1:11" ht="30" customHeight="1" x14ac:dyDescent="0.2">
      <c r="A3" s="7">
        <v>2</v>
      </c>
      <c r="B3" s="9" t="s">
        <v>15</v>
      </c>
      <c r="C3" s="7" t="s">
        <v>16</v>
      </c>
      <c r="D3" s="9" t="s">
        <v>17</v>
      </c>
      <c r="E3" s="7" t="s">
        <v>18</v>
      </c>
      <c r="F3" s="9" t="s">
        <v>13</v>
      </c>
      <c r="G3" s="7" t="s">
        <v>14</v>
      </c>
      <c r="H3" s="14">
        <v>44798</v>
      </c>
      <c r="I3" s="8">
        <v>3020000</v>
      </c>
      <c r="J3" s="8">
        <v>1510</v>
      </c>
    </row>
    <row r="4" spans="1:11" s="2" customFormat="1" ht="30" customHeight="1" x14ac:dyDescent="0.2">
      <c r="A4" s="6">
        <v>3</v>
      </c>
      <c r="B4" s="7" t="s">
        <v>19</v>
      </c>
      <c r="C4" s="8" t="s">
        <v>20</v>
      </c>
      <c r="D4" s="8" t="s">
        <v>21</v>
      </c>
      <c r="E4" s="7" t="s">
        <v>22</v>
      </c>
      <c r="F4" s="8" t="s">
        <v>13</v>
      </c>
      <c r="G4" s="8" t="s">
        <v>14</v>
      </c>
      <c r="H4" s="13">
        <v>44790</v>
      </c>
      <c r="I4" s="8">
        <v>10540000</v>
      </c>
      <c r="J4" s="8">
        <v>5270</v>
      </c>
    </row>
    <row r="5" spans="1:11" ht="30" customHeight="1" x14ac:dyDescent="0.2">
      <c r="A5" s="7">
        <v>4</v>
      </c>
      <c r="B5" s="7" t="s">
        <v>23</v>
      </c>
      <c r="C5" s="8" t="s">
        <v>24</v>
      </c>
      <c r="D5" s="7" t="s">
        <v>25</v>
      </c>
      <c r="E5" s="8" t="s">
        <v>26</v>
      </c>
      <c r="F5" s="7" t="s">
        <v>13</v>
      </c>
      <c r="G5" s="8" t="s">
        <v>27</v>
      </c>
      <c r="H5" s="14">
        <v>44901</v>
      </c>
      <c r="I5" s="8">
        <v>9100000</v>
      </c>
      <c r="J5" s="8">
        <v>4550</v>
      </c>
    </row>
    <row r="6" spans="1:11" ht="30" customHeight="1" x14ac:dyDescent="0.2">
      <c r="A6" s="6">
        <v>5</v>
      </c>
      <c r="B6" s="7" t="s">
        <v>28</v>
      </c>
      <c r="C6" s="8" t="s">
        <v>24</v>
      </c>
      <c r="D6" s="7" t="s">
        <v>25</v>
      </c>
      <c r="E6" s="8" t="s">
        <v>29</v>
      </c>
      <c r="F6" s="7" t="s">
        <v>13</v>
      </c>
      <c r="G6" s="8" t="s">
        <v>27</v>
      </c>
      <c r="H6" s="14">
        <v>44901</v>
      </c>
      <c r="I6" s="8">
        <v>8960000</v>
      </c>
      <c r="J6" s="8">
        <v>4480</v>
      </c>
    </row>
    <row r="7" spans="1:11" ht="30" customHeight="1" x14ac:dyDescent="0.2">
      <c r="A7" s="7">
        <v>6</v>
      </c>
      <c r="B7" s="7" t="s">
        <v>30</v>
      </c>
      <c r="C7" s="8" t="s">
        <v>31</v>
      </c>
      <c r="D7" s="8" t="s">
        <v>11</v>
      </c>
      <c r="E7" s="8" t="s">
        <v>32</v>
      </c>
      <c r="F7" s="7" t="s">
        <v>13</v>
      </c>
      <c r="G7" s="10" t="s">
        <v>14</v>
      </c>
      <c r="H7" s="14">
        <v>44895</v>
      </c>
      <c r="I7" s="8">
        <v>23000000</v>
      </c>
      <c r="J7" s="8">
        <v>11500</v>
      </c>
    </row>
    <row r="8" spans="1:11" ht="30" customHeight="1" x14ac:dyDescent="0.2">
      <c r="A8" s="6">
        <v>7</v>
      </c>
      <c r="B8" s="7" t="s">
        <v>33</v>
      </c>
      <c r="C8" s="8" t="s">
        <v>34</v>
      </c>
      <c r="D8" s="7" t="s">
        <v>17</v>
      </c>
      <c r="E8" s="8" t="s">
        <v>35</v>
      </c>
      <c r="F8" s="7" t="s">
        <v>13</v>
      </c>
      <c r="G8" s="8" t="s">
        <v>36</v>
      </c>
      <c r="H8" s="14">
        <v>44914</v>
      </c>
      <c r="I8" s="8">
        <v>11860000</v>
      </c>
      <c r="J8" s="8">
        <v>5930</v>
      </c>
    </row>
    <row r="9" spans="1:11" s="2" customFormat="1" ht="30" customHeight="1" x14ac:dyDescent="0.2">
      <c r="A9" s="7">
        <v>8</v>
      </c>
      <c r="B9" s="7" t="s">
        <v>37</v>
      </c>
      <c r="C9" s="8" t="s">
        <v>38</v>
      </c>
      <c r="D9" s="8" t="s">
        <v>39</v>
      </c>
      <c r="E9" s="7" t="s">
        <v>40</v>
      </c>
      <c r="F9" s="8" t="s">
        <v>13</v>
      </c>
      <c r="G9" s="8" t="s">
        <v>41</v>
      </c>
      <c r="H9" s="13">
        <v>44825</v>
      </c>
      <c r="I9" s="8">
        <v>14220000</v>
      </c>
      <c r="J9" s="8">
        <v>7110</v>
      </c>
    </row>
    <row r="10" spans="1:11" s="2" customFormat="1" ht="30" customHeight="1" x14ac:dyDescent="0.2">
      <c r="A10" s="6">
        <v>9</v>
      </c>
      <c r="B10" s="7" t="s">
        <v>42</v>
      </c>
      <c r="C10" s="8" t="s">
        <v>43</v>
      </c>
      <c r="D10" s="8" t="s">
        <v>17</v>
      </c>
      <c r="E10" s="7" t="s">
        <v>44</v>
      </c>
      <c r="F10" s="8" t="s">
        <v>13</v>
      </c>
      <c r="G10" s="10" t="s">
        <v>27</v>
      </c>
      <c r="H10" s="13">
        <v>44742</v>
      </c>
      <c r="I10" s="8">
        <v>22755337</v>
      </c>
      <c r="J10" s="8">
        <v>600</v>
      </c>
    </row>
    <row r="11" spans="1:11" s="2" customFormat="1" ht="30" customHeight="1" x14ac:dyDescent="0.2">
      <c r="A11" s="7">
        <v>10</v>
      </c>
      <c r="B11" s="7" t="s">
        <v>45</v>
      </c>
      <c r="C11" s="8" t="s">
        <v>46</v>
      </c>
      <c r="D11" s="8" t="s">
        <v>17</v>
      </c>
      <c r="E11" s="7" t="s">
        <v>47</v>
      </c>
      <c r="F11" s="8" t="s">
        <v>13</v>
      </c>
      <c r="G11" s="11" t="s">
        <v>48</v>
      </c>
      <c r="H11" s="13">
        <v>44776</v>
      </c>
      <c r="I11" s="8">
        <v>7728455</v>
      </c>
      <c r="J11" s="8">
        <v>600</v>
      </c>
    </row>
    <row r="12" spans="1:11" s="2" customFormat="1" ht="30" customHeight="1" x14ac:dyDescent="0.2">
      <c r="A12" s="6">
        <v>11</v>
      </c>
      <c r="B12" s="7" t="s">
        <v>49</v>
      </c>
      <c r="C12" s="8" t="s">
        <v>50</v>
      </c>
      <c r="D12" s="8" t="s">
        <v>21</v>
      </c>
      <c r="E12" s="7" t="s">
        <v>51</v>
      </c>
      <c r="F12" s="8" t="s">
        <v>13</v>
      </c>
      <c r="G12" s="10" t="s">
        <v>14</v>
      </c>
      <c r="H12" s="13">
        <v>44797</v>
      </c>
      <c r="I12" s="8">
        <v>3833241</v>
      </c>
      <c r="J12" s="8">
        <v>600</v>
      </c>
    </row>
    <row r="13" spans="1:11" s="2" customFormat="1" ht="30" customHeight="1" x14ac:dyDescent="0.2">
      <c r="A13" s="7">
        <v>12</v>
      </c>
      <c r="B13" s="7" t="s">
        <v>52</v>
      </c>
      <c r="C13" s="8" t="s">
        <v>53</v>
      </c>
      <c r="D13" s="8" t="s">
        <v>17</v>
      </c>
      <c r="E13" s="7" t="s">
        <v>54</v>
      </c>
      <c r="F13" s="8" t="s">
        <v>13</v>
      </c>
      <c r="G13" s="10" t="s">
        <v>14</v>
      </c>
      <c r="H13" s="13">
        <v>44889</v>
      </c>
      <c r="I13" s="8">
        <v>8005938</v>
      </c>
      <c r="J13" s="8">
        <v>800</v>
      </c>
      <c r="K13" s="15" t="s">
        <v>64</v>
      </c>
    </row>
    <row r="14" spans="1:11" s="2" customFormat="1" ht="30" customHeight="1" x14ac:dyDescent="0.2">
      <c r="A14" s="6">
        <v>13</v>
      </c>
      <c r="B14" s="7" t="s">
        <v>55</v>
      </c>
      <c r="C14" s="8" t="s">
        <v>56</v>
      </c>
      <c r="D14" s="8" t="s">
        <v>39</v>
      </c>
      <c r="E14" s="7" t="s">
        <v>57</v>
      </c>
      <c r="F14" s="8" t="s">
        <v>13</v>
      </c>
      <c r="G14" s="10" t="s">
        <v>14</v>
      </c>
      <c r="H14" s="13">
        <v>44896</v>
      </c>
      <c r="I14" s="8">
        <v>6734726</v>
      </c>
      <c r="J14" s="8">
        <v>600</v>
      </c>
    </row>
    <row r="15" spans="1:11" s="2" customFormat="1" ht="30" customHeight="1" x14ac:dyDescent="0.2">
      <c r="A15" s="7">
        <v>14</v>
      </c>
      <c r="B15" s="7" t="s">
        <v>58</v>
      </c>
      <c r="C15" s="8" t="s">
        <v>59</v>
      </c>
      <c r="D15" s="8" t="s">
        <v>60</v>
      </c>
      <c r="E15" s="7" t="s">
        <v>61</v>
      </c>
      <c r="F15" s="8" t="s">
        <v>13</v>
      </c>
      <c r="G15" s="10" t="s">
        <v>48</v>
      </c>
      <c r="H15" s="13">
        <v>44904</v>
      </c>
      <c r="I15" s="8">
        <v>8000778</v>
      </c>
      <c r="J15" s="8">
        <v>600</v>
      </c>
    </row>
    <row r="16" spans="1:11" s="2" customFormat="1" ht="30" customHeight="1" x14ac:dyDescent="0.2">
      <c r="A16" s="6">
        <v>15</v>
      </c>
      <c r="B16" s="7" t="s">
        <v>65</v>
      </c>
      <c r="C16" s="16" t="s">
        <v>71</v>
      </c>
      <c r="D16" s="13" t="s">
        <v>67</v>
      </c>
      <c r="E16" s="13" t="s">
        <v>66</v>
      </c>
      <c r="F16" s="13" t="s">
        <v>13</v>
      </c>
      <c r="G16" s="13" t="s">
        <v>68</v>
      </c>
      <c r="H16" s="13">
        <v>44896</v>
      </c>
      <c r="I16" s="8">
        <v>10783628</v>
      </c>
      <c r="J16" s="8">
        <v>800</v>
      </c>
      <c r="K16" s="15" t="s">
        <v>64</v>
      </c>
    </row>
    <row r="17" spans="1:10" s="2" customFormat="1" ht="30" customHeight="1" x14ac:dyDescent="0.2">
      <c r="A17" s="7">
        <v>16</v>
      </c>
      <c r="B17" s="7" t="s">
        <v>72</v>
      </c>
      <c r="C17" s="16" t="s">
        <v>73</v>
      </c>
      <c r="D17" s="13" t="s">
        <v>69</v>
      </c>
      <c r="E17" s="13" t="s">
        <v>70</v>
      </c>
      <c r="F17" s="13" t="s">
        <v>13</v>
      </c>
      <c r="G17" s="13" t="s">
        <v>68</v>
      </c>
      <c r="H17" s="13">
        <v>44917</v>
      </c>
      <c r="I17" s="8">
        <v>10928946</v>
      </c>
      <c r="J17" s="8">
        <v>600</v>
      </c>
    </row>
    <row r="18" spans="1:10" ht="23.25" customHeight="1" x14ac:dyDescent="0.2">
      <c r="A18" s="17" t="s">
        <v>62</v>
      </c>
      <c r="B18" s="18"/>
      <c r="C18" s="18"/>
      <c r="D18" s="18"/>
      <c r="E18" s="18"/>
      <c r="F18" s="18"/>
      <c r="G18" s="18"/>
      <c r="H18" s="18"/>
      <c r="I18" s="19"/>
      <c r="J18" s="8">
        <f>SUM(J2:J17)</f>
        <v>51120</v>
      </c>
    </row>
    <row r="22" spans="1:10" x14ac:dyDescent="0.2">
      <c r="F22" s="3"/>
      <c r="H22"/>
    </row>
    <row r="23" spans="1:10" x14ac:dyDescent="0.2">
      <c r="F23" s="3"/>
      <c r="H23"/>
    </row>
  </sheetData>
  <autoFilter ref="A1:HY18" xr:uid="{00000000-0009-0000-0000-000001000000}"/>
  <mergeCells count="1">
    <mergeCell ref="A18:I18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6月</vt:lpstr>
      <vt:lpstr>8、9月</vt:lpstr>
      <vt:lpstr>11、12月</vt:lpstr>
      <vt:lpstr>Sheet1</vt:lpstr>
      <vt:lpstr>'11、12月'!Print_Area</vt:lpstr>
      <vt:lpstr>'6月'!Print_Area</vt:lpstr>
      <vt:lpstr>'8、9月'!Print_Area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</dc:creator>
  <cp:lastModifiedBy>sony</cp:lastModifiedBy>
  <cp:lastPrinted>2023-01-31T03:06:24Z</cp:lastPrinted>
  <dcterms:created xsi:type="dcterms:W3CDTF">2022-03-31T02:26:00Z</dcterms:created>
  <dcterms:modified xsi:type="dcterms:W3CDTF">2023-01-31T03:06:26Z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D861411285B649A8A938522E885950D7</vt:lpwstr>
  </property>
</Properties>
</file>